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34" documentId="8_{3CF83F12-5A65-4BFB-8B8A-2B0D77318BFD}" xr6:coauthVersionLast="47" xr6:coauthVersionMax="47" xr10:uidLastSave="{3B55A20E-EE2F-4D0F-90D6-A4CCC750FD0A}"/>
  <bookViews>
    <workbookView xWindow="4905" yWindow="-16320" windowWidth="29040" windowHeight="15720" tabRatio="773" xr2:uid="{00000000-000D-0000-FFFF-FFFF00000000}"/>
  </bookViews>
  <sheets>
    <sheet name="Cover" sheetId="41" r:id="rId1"/>
    <sheet name="Welcome &amp; Contents" sheetId="44" r:id="rId2"/>
    <sheet name="Reporting Criteria" sheetId="46" r:id="rId3"/>
    <sheet name="PRODUCT Targets Performance" sheetId="48" r:id="rId4"/>
    <sheet name="Cage-free Egg Transition Plans" sheetId="42" r:id="rId5"/>
    <sheet name="PLANET Targets Performance" sheetId="49" r:id="rId6"/>
    <sheet name="Energy Carbon Reporting (SECR)" sheetId="47" r:id="rId7"/>
    <sheet name="PEOPLE Targets Performance" sheetId="50" r:id="rId8"/>
    <sheet name="Other Business Info &amp; Data" sheetId="19" r:id="rId9"/>
    <sheet name="GRI Index" sheetId="38" r:id="rId10"/>
    <sheet name="SASB Index" sheetId="39" r:id="rId11"/>
    <sheet name="TCFD Index" sheetId="40" r:id="rId12"/>
    <sheet name="Data Dictionary" sheetId="51" r:id="rId13"/>
  </sheets>
  <definedNames>
    <definedName name="_DV_VehiclesRoadType">#REF!</definedName>
    <definedName name="_xlnm._FilterDatabase" localSheetId="9" hidden="1">'GRI Index'!$A$2:$E$103</definedName>
    <definedName name="_xlnm._FilterDatabase" localSheetId="8" hidden="1">'Other Business Info &amp; Data'!$A$3:$K$16</definedName>
    <definedName name="_xlnm._FilterDatabase" localSheetId="7" hidden="1">'PEOPLE Targets Performance'!$A$2:$V$2</definedName>
    <definedName name="_xlnm._FilterDatabase" localSheetId="5" hidden="1">'PLANET Targets Performance'!$B$2:$V$2</definedName>
    <definedName name="_xlnm._FilterDatabase" localSheetId="3" hidden="1">'PRODUCT Targets Performance'!$A$2:$V$2</definedName>
    <definedName name="_xlnm._FilterDatabase" localSheetId="10" hidden="1">'SASB Index'!$A$2:$F$18</definedName>
    <definedName name="_xlnm._FilterDatabase" localSheetId="11" hidden="1">'TCFD Index'!$B$2:$E$13</definedName>
    <definedName name="_msoanchor_1">#REF!</definedName>
    <definedName name="_msoanchor_2">#REF!</definedName>
    <definedName name="_msoanchor_3">#REF!</definedName>
    <definedName name="_xlnm.Print_Area" localSheetId="7">'PEOPLE Targets Performance'!$A$1:$W$20</definedName>
    <definedName name="_xlnm.Print_Area" localSheetId="5">'PLANET Targets Performance'!$A$1:$W$37</definedName>
    <definedName name="_xlnm.Print_Area" localSheetId="3">'PRODUCT Targets Performance'!$A$1:$W$29</definedName>
    <definedName name="_xlnm.Print_Area" localSheetId="1">'Welcome &amp; Contents'!$A$1:$F$31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49" l="1"/>
  <c r="N32" i="49"/>
  <c r="N13" i="49"/>
  <c r="I14" i="49"/>
  <c r="H14" i="49"/>
  <c r="N9" i="49"/>
  <c r="N8" i="49"/>
  <c r="I8" i="49"/>
  <c r="J15" i="49"/>
  <c r="I13" i="49"/>
  <c r="I9" i="49"/>
  <c r="H9" i="49"/>
  <c r="H8" i="49"/>
  <c r="H13" i="49" l="1"/>
</calcChain>
</file>

<file path=xl/sharedStrings.xml><?xml version="1.0" encoding="utf-8"?>
<sst xmlns="http://schemas.openxmlformats.org/spreadsheetml/2006/main" count="2848" uniqueCount="1184">
  <si>
    <t>SSP Group plc Sustainability Data Book 2025</t>
  </si>
  <si>
    <t>SSP Group plc | 32 Jamestown Road, London, NW1 7HW
Company number: 5735966
Version - 1 (Published - 16 December, 2025)</t>
  </si>
  <si>
    <t xml:space="preserve">                          Welcome &amp; contents</t>
  </si>
  <si>
    <t>About SSP</t>
  </si>
  <si>
    <t xml:space="preserve">We are the food travel experts. Present in 38 countries, we are a leading player in designing, creating and operating restaurants, bars, cafés, lounges and convenience retail outlets in locations where people are on the move. Our purpose is to be the best part of the journey, and we are passionate about bringing great food and hospitality to travellers worldwide. 
We have a wide portfolio of brands, including our own and those we franchise, which cater to a variety of customer needs. These range from grab ‘n’ go sandwich shops and cafés to casual dining restaurants and bespoke high-end concepts.
</t>
  </si>
  <si>
    <t>Links to further information</t>
  </si>
  <si>
    <r>
      <rPr>
        <b/>
        <sz val="12"/>
        <color theme="4"/>
        <rFont val="Aptos"/>
        <family val="2"/>
      </rPr>
      <t>Sustainability Report 2025</t>
    </r>
    <r>
      <rPr>
        <sz val="11"/>
        <rFont val="Aptos"/>
        <family val="2"/>
      </rPr>
      <t xml:space="preserve">
Our Sustainability Report complements this Data Book with details of our Sustainability Strategy, progress and key initiatives across our global business in 2025 at:</t>
    </r>
    <r>
      <rPr>
        <b/>
        <sz val="11"/>
        <rFont val="Aptos"/>
        <family val="2"/>
      </rPr>
      <t xml:space="preserve"> </t>
    </r>
    <r>
      <rPr>
        <b/>
        <u/>
        <sz val="11"/>
        <color theme="10"/>
        <rFont val="Aptos"/>
        <family val="2"/>
      </rPr>
      <t>foodtravelexperts.com/sustainability</t>
    </r>
  </si>
  <si>
    <r>
      <rPr>
        <b/>
        <sz val="12"/>
        <color theme="4"/>
        <rFont val="Aptos"/>
        <family val="2"/>
      </rPr>
      <t>Annual Report 2025</t>
    </r>
    <r>
      <rPr>
        <sz val="11"/>
        <color theme="1"/>
        <rFont val="Aptos"/>
        <family val="2"/>
      </rPr>
      <t xml:space="preserve">
Our Annual Report 2025 provides details of progress against our Group strategy, a review of our financial performance and an overview of our governance during 2025 at:</t>
    </r>
    <r>
      <rPr>
        <u/>
        <sz val="11"/>
        <color theme="10"/>
        <rFont val="Aptos"/>
        <family val="2"/>
      </rPr>
      <t xml:space="preserve"> </t>
    </r>
    <r>
      <rPr>
        <b/>
        <u/>
        <sz val="11"/>
        <color theme="10"/>
        <rFont val="Aptos"/>
        <family val="2"/>
      </rPr>
      <t>foodtravelexperts.com/investors/annualreport</t>
    </r>
  </si>
  <si>
    <t>Sustainability Strategy</t>
  </si>
  <si>
    <t>Our Sustainability Strategy focuses on the three areas of Product, Planet and People. Within these, we have made 10 key commitments, which are focused on the most material issues for our business and stakeholders. These commitments are supported by clear and measurable 2025 targets, as well as science-based net-zero targets for 2032 and 2040.</t>
  </si>
  <si>
    <t>About this Data Book</t>
  </si>
  <si>
    <t>This Sustainability Data Book complements our 2025 Sustainability Report by providing a consolidated view of our non-financial performance, including sustainability targets and metrics against our 10 key commitments, other key business data, relevant reporting standards and frameworks, and reporting criteria outlining our data methodology, scope, definitions and any restatements of previously reported data. 
This Sustainability Data Book has been designed not only for human readability but also to support machine-readability and data automation. To enable easier integration with dashboards, analytics tools, and AI systems:
• We have structured our data in flat, tabular formats with consistent column headers.
• Where applicable, we have repeated key metadata (e.g. strategy pillar, commitment, metric) across rows to ensure each entry is self-contained.
• A ‘Reporting group’ column has been added to clarify regional breakdowns for selected targets/KPIs.
• We have avoided merged cells and used standardised indicators for missing data (e.g. “Not available" or “Not applicable”).
These enhancements aim to improve transparency, traceability and usability for both internal and external stakeholders using the data for reporting, benchmarking or AI-assisted analysis.</t>
  </si>
  <si>
    <r>
      <rPr>
        <b/>
        <sz val="12"/>
        <color theme="4"/>
        <rFont val="Aptos"/>
        <family val="2"/>
      </rPr>
      <t>SSP Group website</t>
    </r>
    <r>
      <rPr>
        <sz val="11"/>
        <color theme="1"/>
        <rFont val="Aptos"/>
        <family val="2"/>
      </rPr>
      <t xml:space="preserve">
The SSP website includes our policies, statutory statements and additional sustainability information at:</t>
    </r>
    <r>
      <rPr>
        <sz val="11"/>
        <color theme="10"/>
        <rFont val="Aptos"/>
        <family val="2"/>
      </rPr>
      <t xml:space="preserve"> </t>
    </r>
    <r>
      <rPr>
        <b/>
        <u/>
        <sz val="11"/>
        <color theme="10"/>
        <rFont val="Aptos"/>
        <family val="2"/>
      </rPr>
      <t>foodtravelexperts.com</t>
    </r>
  </si>
  <si>
    <t>Table of contents</t>
  </si>
  <si>
    <t>Tab name</t>
  </si>
  <si>
    <t>Description</t>
  </si>
  <si>
    <t>Theme</t>
  </si>
  <si>
    <t>Cover</t>
  </si>
  <si>
    <t>Governance</t>
  </si>
  <si>
    <t>Welcome &amp; Contents</t>
  </si>
  <si>
    <t>Reporting Criteria</t>
  </si>
  <si>
    <t>Details of our reporting period, boundaries, data management, definitions and general methodologies.</t>
  </si>
  <si>
    <t>Progress against targets and KPIs relating to commitments 1-3 under the PRODUCT pillar of our Sustainability Strategy, including detailed data scope, definitions, methodology, and restatements for all metrics.</t>
  </si>
  <si>
    <t>Product</t>
  </si>
  <si>
    <t>Market-level transition plans for cage-free sourcing, relating to commitment 3: Supporting animal welfare under the PRODUCT pillar of our Sustainability Strategy.</t>
  </si>
  <si>
    <t>Progress against targets and KPIs relating to commitments 4-6 under the PLANET pillar of our Sustainability Strategy, including detailed data scope, definitions, methodology, and restatements for all metrics.</t>
  </si>
  <si>
    <t>Planet</t>
  </si>
  <si>
    <t>Energy Carbon Reporting (SECR)</t>
  </si>
  <si>
    <t>Greenhouse gas (GHG) emissions and energy data in accordance with UK Streamlined energy and carbon reporting (SECR) regulations.</t>
  </si>
  <si>
    <t>Progress against targets and KPIs relating to commitments 7-10 under the PEOPLE pillar of our Sustainability Strategy, including detailed data scope, definitions, methodology, and restatements for all metrics.</t>
  </si>
  <si>
    <t>People</t>
  </si>
  <si>
    <t>Additional business information and data including Group revenues, operational and employee metrics, and an index of SSP Group policies and standards, with details on scope and covered issues.</t>
  </si>
  <si>
    <t>GRI Index</t>
  </si>
  <si>
    <t>Our disclosures mapped against the Global Reporting Initiative (GRI): Universal standards 2021.</t>
  </si>
  <si>
    <t>SASB Index</t>
  </si>
  <si>
    <t>Our disclosures mapped against the Sustainable Accounting Standards Board (SASB): Restaurants Standard.</t>
  </si>
  <si>
    <t>TCFD Index</t>
  </si>
  <si>
    <t>Our disclosures mapped against the Task Force on Climate-related Financial Disclosures (TCFD).</t>
  </si>
  <si>
    <t>Definitions of columns and terms used across the Data Book to support machine readability.</t>
  </si>
  <si>
    <t xml:space="preserve">                            </t>
  </si>
  <si>
    <t>Reporting criteria</t>
  </si>
  <si>
    <t>Reporting period</t>
  </si>
  <si>
    <t>The reporting period relates to our 2025 financial year, from 1 October 2024 to 30 September 2025. All references to target dates, base years and previous years' performance relate to our full financial year, unless otherwise stated. Having reached the end 2025 deadline for many of our targets, this year we are presenting performance for certain supply-related with metrics with two figures: “FY2025” covering volumes purchased for the full year, and “end FY2025” covering supply status at year-end. We are also including regional breakdowns of performance for selected metrics. To present performance against the target deadline, the 2025 data for selected metrics includes status at year-end, as well as full year performance based on total volumes or averages across the financial year.
Our Group Sustainability Strategy and targets were established at the end of 2021. Therefore, for the majority of our targets and metrics, performance data is measured, tracked and reported from 2022 as the base year. The exception is our greenhouse gas (GHG) emissions data, for which we have been reporting Scope 1 and 2 data for many years, in accordance with the UK Streamlined Energy and Carbon Reporting (SECR) regulation, and we have established 2019 as our base year for our net-zero targets.</t>
  </si>
  <si>
    <t>Reporting boundaries</t>
  </si>
  <si>
    <r>
      <t xml:space="preserve">Our reporting boundaries cover SSP Group plc and its subsidiaries (together referred to as the SSP Group). Unless otherwise stated, this includes two associate businesses in Cyprus and Qatar in which the Group has a long-term equity interest and over which it has the power to exercise significant influence. Our reporting regions or divisions are:
• </t>
    </r>
    <r>
      <rPr>
        <b/>
        <sz val="11"/>
        <color theme="1"/>
        <rFont val="Aptos"/>
        <family val="2"/>
      </rPr>
      <t>Americas</t>
    </r>
    <r>
      <rPr>
        <sz val="11"/>
        <color theme="1"/>
        <rFont val="Aptos"/>
        <family val="2"/>
      </rPr>
      <t>, covering the United States of America (USA), Canada and Brazil. We exited Bermuda by selling our stake to our local joint venture partner, so this business has been excluded from our FY2025 reporting.
•</t>
    </r>
    <r>
      <rPr>
        <b/>
        <sz val="11"/>
        <color theme="1"/>
        <rFont val="Aptos"/>
        <family val="2"/>
      </rPr>
      <t xml:space="preserve"> UK &amp; Ireland (UK&amp;I)</t>
    </r>
    <r>
      <rPr>
        <sz val="11"/>
        <color theme="1"/>
        <rFont val="Aptos"/>
        <family val="2"/>
      </rPr>
      <t xml:space="preserve">, covering the United Kingdom (UK) and the Republic of Ireland
• </t>
    </r>
    <r>
      <rPr>
        <b/>
        <sz val="11"/>
        <color theme="1"/>
        <rFont val="Aptos"/>
        <family val="2"/>
      </rPr>
      <t>Continental Europe</t>
    </r>
    <r>
      <rPr>
        <sz val="11"/>
        <color theme="1"/>
        <rFont val="Aptos"/>
        <family val="2"/>
      </rPr>
      <t xml:space="preserve">, covering DACH (Austria, Germany, and Switzerland), FRABELI (Belgium, France, Italy and Luxembourg), the Netherlands, Nordics &amp; Baltics (Denmark, Estonia, Finland, Iceland, Lithuania (new market entry in May 2025), Norway and Sweden), and Spain.
• </t>
    </r>
    <r>
      <rPr>
        <b/>
        <sz val="11"/>
        <color theme="1"/>
        <rFont val="Aptos"/>
        <family val="2"/>
      </rPr>
      <t>Asia Pacific (APAC)</t>
    </r>
    <r>
      <rPr>
        <sz val="11"/>
        <color theme="1"/>
        <rFont val="Aptos"/>
        <family val="2"/>
      </rPr>
      <t>, covering Australia, Hong Kong, India, Indonesia (new acquisition in Dec 2024), Malaysia, New Zealand, the Philippines, Singapore and Thailand.
•</t>
    </r>
    <r>
      <rPr>
        <b/>
        <sz val="11"/>
        <color theme="1"/>
        <rFont val="Aptos"/>
        <family val="2"/>
      </rPr>
      <t xml:space="preserve"> Eastern Europe and Middle East (EEME)</t>
    </r>
    <r>
      <rPr>
        <sz val="11"/>
        <color theme="1"/>
        <rFont val="Aptos"/>
        <family val="2"/>
      </rPr>
      <t>, covering Bahrain, Bulgaria (new market entry in April 2025), Cyprus (associate), Egypt, Greece, Hungary, Qatar (associate), Saudi Arabia and the United Arab Emirates (UAE).
While all included in our employee, GHG and energy data, the following are excluded from all other sustainability targets and KPIs:
• Our UK rail catering business, Rail Gourmet, representing around 1% of Group revenues. 
• FY2025 data excludes Indonesia while we integrate the new business acquisition, and Italy which is undergoing business closure, representing less than 0.5% of Group revenues.
• FY2024 data excludes the Airport Retail Enterprises (ARE) operations in Australia which we acquired in May 2024, but data from our existing Australian operations were included.
• FY2022 data excludes an SSP lounge in Malaysia which was operating temporarily, and a unit in Singapore which was running at lower capacity and not serving the full menu.
• FY2023 data excludes two units in Israel due to challenges obtaining data during the Israel-Gaza conflict, and seven units in China which were undergoing business closure.</t>
    </r>
  </si>
  <si>
    <t>Data management</t>
  </si>
  <si>
    <t>• Data is collected, consolidated and analysed twice a year from all from all our operating markets at a unit, site or country level (depending on the metric) via internal systems and reporting channels. 
• We work with specialist consultants to support our data collection and validation processes, including variance analysis, consistency checks, evidence reviews and deep-dive sampling.</t>
  </si>
  <si>
    <t xml:space="preserve">Sustainability reporting standards </t>
  </si>
  <si>
    <r>
      <t xml:space="preserve">We consider and report on sustainability disclosures with reference to, or in alignment with, the following global reporting frameworks: 
• </t>
    </r>
    <r>
      <rPr>
        <b/>
        <sz val="11"/>
        <color theme="1"/>
        <rFont val="Aptos"/>
        <family val="2"/>
      </rPr>
      <t xml:space="preserve">Global Reporting Initiative (GRI): </t>
    </r>
    <r>
      <rPr>
        <sz val="11"/>
        <color theme="1"/>
        <rFont val="Aptos"/>
        <family val="2"/>
      </rPr>
      <t xml:space="preserve">Universal Standards 2021 The GRI Sustainability Reporting Guidelines provide a comprehensive set of reporting standards covering economic, environmental and social impacts. 
• </t>
    </r>
    <r>
      <rPr>
        <b/>
        <sz val="11"/>
        <color theme="1"/>
        <rFont val="Aptos"/>
        <family val="2"/>
      </rPr>
      <t xml:space="preserve">Sustainable Accounting Standards Board (SASB): </t>
    </r>
    <r>
      <rPr>
        <sz val="11"/>
        <color theme="1"/>
        <rFont val="Aptos"/>
        <family val="2"/>
      </rPr>
      <t xml:space="preserve">Restaurants Standard SASB has industry-specific sustainability standards that identify financially material topics and associated metrics. 
• </t>
    </r>
    <r>
      <rPr>
        <b/>
        <sz val="11"/>
        <color theme="1"/>
        <rFont val="Aptos"/>
        <family val="2"/>
      </rPr>
      <t xml:space="preserve">Task Force on Climate-related Financial Disclosures (TCFD): </t>
    </r>
    <r>
      <rPr>
        <sz val="11"/>
        <color theme="1"/>
        <rFont val="Aptos"/>
        <family val="2"/>
      </rPr>
      <t>Established by the Financial Stability Board, the TCFD is a reporting framework based on a set of consistent disclosure recommendations for use by companies as a means of providing transparency about their climate-related risk exposure.</t>
    </r>
  </si>
  <si>
    <t>General SSP definitions</t>
  </si>
  <si>
    <r>
      <rPr>
        <b/>
        <sz val="11"/>
        <color theme="1"/>
        <rFont val="Aptos"/>
        <family val="2"/>
      </rPr>
      <t xml:space="preserve">• Locations/sites: </t>
    </r>
    <r>
      <rPr>
        <sz val="11"/>
        <color theme="1"/>
        <rFont val="Aptos"/>
        <family val="2"/>
      </rPr>
      <t xml:space="preserve">our clients’ travel locations where we operate, primarily airports and railway stations, with a small number of motorway service areas and train and airline catering. 
</t>
    </r>
    <r>
      <rPr>
        <b/>
        <sz val="11"/>
        <color theme="1"/>
        <rFont val="Aptos"/>
        <family val="2"/>
      </rPr>
      <t xml:space="preserve">• Units: </t>
    </r>
    <r>
      <rPr>
        <sz val="11"/>
        <color theme="1"/>
        <rFont val="Aptos"/>
        <family val="2"/>
      </rPr>
      <t xml:space="preserve">outlets we operate in travel locations, including restaurants, bars, cafés, lounges and convenience retail outlets. 
</t>
    </r>
    <r>
      <rPr>
        <b/>
        <sz val="11"/>
        <color theme="1"/>
        <rFont val="Aptos"/>
        <family val="2"/>
      </rPr>
      <t xml:space="preserve">• Own brands: </t>
    </r>
    <r>
      <rPr>
        <sz val="11"/>
        <color theme="1"/>
        <rFont val="Aptos"/>
        <family val="2"/>
      </rPr>
      <t xml:space="preserve">proprietary brands and bespoke concepts that we have created and operate.
</t>
    </r>
    <r>
      <rPr>
        <b/>
        <sz val="11"/>
        <color theme="1"/>
        <rFont val="Aptos"/>
        <family val="2"/>
      </rPr>
      <t>• Brand partners/franchises:</t>
    </r>
    <r>
      <rPr>
        <sz val="11"/>
        <color theme="1"/>
        <rFont val="Aptos"/>
        <family val="2"/>
      </rPr>
      <t xml:space="preserve"> third-party brands that we operate as franchisees under license.
</t>
    </r>
    <r>
      <rPr>
        <b/>
        <sz val="11"/>
        <color theme="1"/>
        <rFont val="Aptos"/>
        <family val="2"/>
      </rPr>
      <t xml:space="preserve">• Contracted suppliers: </t>
    </r>
    <r>
      <rPr>
        <sz val="11"/>
        <color theme="1"/>
        <rFont val="Aptos"/>
        <family val="2"/>
      </rPr>
      <t>all vendors that are engaged via SSP purchasing teams, have contracts in place and SSP controls the spending for the provision of goods or services. This excludes suppliers controlled by our brand partners, non-contracted suppliers (e.g., wet markets; and one-off purchases by invoice or purchase order) and indirect suppliers (i.e. lower tier suppliers to a wholesaler or distributor).</t>
    </r>
  </si>
  <si>
    <t>GHG definitions and methodology</t>
  </si>
  <si>
    <r>
      <rPr>
        <b/>
        <sz val="12"/>
        <color rgb="FF004990"/>
        <rFont val="Aptos"/>
      </rPr>
      <t xml:space="preserve">References to our greenhouse gas (GHG) methodology appear throughout both the Targets &amp; Performance and Streamlined Energy &amp; Carbon Reporting (SECR) tabs. To ensure transparency and consistency, this section consolidates all relevant GHG definitions and methodological details used across our Data Book.
</t>
    </r>
    <r>
      <rPr>
        <sz val="11"/>
        <color rgb="FF000000"/>
        <rFont val="Aptos"/>
      </rPr>
      <t xml:space="preserve">
</t>
    </r>
    <r>
      <rPr>
        <b/>
        <sz val="11"/>
        <color rgb="FF004990"/>
        <rFont val="Aptos"/>
      </rPr>
      <t xml:space="preserve">Reporting standards and boundaries 
</t>
    </r>
    <r>
      <rPr>
        <sz val="11"/>
        <color rgb="FF000000"/>
        <rFont val="Aptos"/>
      </rPr>
      <t>• We use the World Business Council for Sustainable Development (WBCSD) GHG Protocol Corporate Accounting and Reporting Standard (“GHG Protocol”) and associated guidance to guide our GHG reporting.
• Our approach is aligned to the GHG Protocol’s guiding principles of relevance, completeness, consistency, transparency, and accuracy. 
• We follow the financial control approach, as defined by the GHG Protocol, for Scope 1 and 2 and energy reporting. Emissions from our associates, where SSP does not hold a controlling stake, are therefore excluded from these categories and are instead reported under Scope 3, Category 15: Investments.</t>
    </r>
  </si>
  <si>
    <t>GHG definitions and methodology (cont.)</t>
  </si>
  <si>
    <r>
      <rPr>
        <b/>
        <sz val="11"/>
        <color theme="4"/>
        <rFont val="Aptos"/>
        <family val="2"/>
      </rPr>
      <t>FY2024 restatements</t>
    </r>
    <r>
      <rPr>
        <sz val="11"/>
        <color theme="1"/>
        <rFont val="Aptos"/>
        <family val="2"/>
      </rPr>
      <t xml:space="preserve">
• In 2025, we worked with specialist consultants to update our GHG inventory and accounting, including aligning with the Science Based Targets initiative’s (SBTi) Forest, Land and Agriculture (FLAG) standard and accounting for structural changes to our business. 
• This included integrating data from our business acquisitions, updating emissions factors and improvements in estimation methodologies. We also conducted a comprehensive site survey across all operational locations to address data gaps – such as heating and cooling methods used at airports. 
• In addition, we reviewed our reporting boundaries to ensure full alignment with our financial control approach. This resulted in data for a small number of units operated by minority stake joint ventures being reclassified to report under Scope 3, Category 15: Investments (instead of Scope 1 and 2).
• For Scope 3 emissions, we incorporated the draft GHG Protocol Land Sector and Removals Guidance into our estimation methodology as per the SBTi FLAG standard. This process included disaggregating and reporting “FLAG” (Forest, Land and Agriculture) emissions “industry” emission separately. FLAG emissions are associated with land use change (e.g. carbon stock loss due to deforestation), land management (e.g. use of fertilisers and pesticides) and removals. Removals have not been reported as per SBTi guidance as we cannot currently meet the key criteria stipulated by draft GHG Protocol Land Sector and Removals. Non-FLAG industry emissions relate to upstream energy use (e.g. combustion of fossil fuels).
• We also strengthened the underlying data used to calculate our Scope 3 emissions – developing on from aggregated spend-based estimates to incorporate more robust data, including detailed product categories, purchase volumes and country of origin data for high-impact products such as beef.
• These changes have been applied to the FY2025 data, with our FY2024 figures restated for consistency. We are submitting our updates to the SBTi for approval, and will announce our revised baseline and targets once we receive formal validation in 2026.
• As a result of these methodological changes and data improvements, there has been a notable increase in total Scope 1 and Scope 3 emissions compared to our 2019 baseline. Once our revised baseline is finalised and validated by the SBTi, we will have a more accurate picture of our overall progress against our targets.
• See the specific metrics in </t>
    </r>
    <r>
      <rPr>
        <b/>
        <u/>
        <sz val="11"/>
        <color theme="4"/>
        <rFont val="Aptos"/>
        <family val="2"/>
      </rPr>
      <t>PLANET Targets Performance</t>
    </r>
    <r>
      <rPr>
        <sz val="11"/>
        <color theme="1"/>
        <rFont val="Aptos"/>
        <family val="2"/>
      </rPr>
      <t xml:space="preserve"> for full details of each restatement. </t>
    </r>
  </si>
  <si>
    <r>
      <rPr>
        <b/>
        <sz val="11"/>
        <color theme="4"/>
        <rFont val="Aptos"/>
        <family val="2"/>
      </rPr>
      <t>Scope 1 definition and methodology</t>
    </r>
    <r>
      <rPr>
        <sz val="11"/>
        <color theme="1"/>
        <rFont val="Aptos"/>
        <family val="2"/>
      </rPr>
      <t xml:space="preserve">
• Scope 1 relates to direct emissions from fuel burnt on-site (e.g. natural gas), company vehicles, fugitive emissions (f-gas) from refrigeration and air conditioning, and carbon dioxide (CO2) or nitrous oxide (N2O) gases used in bars and kitchens. 
• Mains natural gas data was collected from meter readings and billing, and LPG, gas oil and natural gas canisters data was collected from purchasing records. The data was converted into emissions estimations by applying emissions factors for fuel consumption from the UK Government Department for Energy Security and Net Zero (DESNZ). Units that reported natural gas usage, but had no visibility of data (such as where costs are included in rent or service charges and not billed separately) were estimated using consumption averages for equivalent units where primary data was available. This approach has led to an improvement in the completeness of our natural gas data for FY2024 and FY2025. 
• Vehicle data is sourced from company travel records and is reported by type of vehicle, fuel type and distance travelled or fuel consumed. Emissions were estimated by the conversion of activity data using emissions factors from DESNZ.
• F-gas consumption data (top-ups) was collected from equipment maintenance records, with the emissions converted into carbon dioxide equivalent (CO2e), based on the global warming potential (GWP) of the refrigerant gases used. Units declaring top-ups without data available were estimated using a CO2e emissions/unit type average, to account for the unknown F-gases used. This approach has led to an improvement in the completeness of our f-gas data for FY2024 and FY2025.
• CO2 and N2O data is sourced from purchasing records of gas canisters. No conversion was necessary for CO2 data, while N2O data was converted to CO2e based on its GWP.</t>
    </r>
  </si>
  <si>
    <r>
      <rPr>
        <b/>
        <sz val="11"/>
        <color theme="4"/>
        <rFont val="Aptos"/>
        <family val="2"/>
      </rPr>
      <t>Scope 2 definition and methodology</t>
    </r>
    <r>
      <rPr>
        <sz val="11"/>
        <color theme="1"/>
        <rFont val="Aptos"/>
        <family val="2"/>
      </rPr>
      <t xml:space="preserve">
• Scope 2 relates to indirect emissions from the generation of purchased heat, steam, electricity or cooling consumed by our operations. These emissions occur at the point of generation, not the point of consumption. 
• We calculate Scope 2 emissions based on both the location- and market-based methodologies in line with the GHG Protocol. Location-based relates to average emissions intensity of the grid, whereas market-based relates to contractual instruments that considers green renewable energy tariffs. Performance against our targets is tracked according to the market-based methodology. 
• Energy data is sourced from a combination of meter readings, billing from energy suppliers and billing from our clients/landlords.  
• From 2024, we have also captured data relating to site heating and cooling methods and updated the estimation methodologies to ensure completeness where primary data is not available.
• In a small number of cases, due to reporting timelines, data for the final quarter or month of our reporting period is unavailable due to billing not yet being received. In these cases, data is estimated based on energy usage for the previous periods. 
• In addition, there are instances where we use the client/landlord’s energy supply and do not have specific usage for our units, such as where costs are included in rent or service charges and not billed separately. In these cases, we estimate energy usage based on average kWh per square meter with reference to equivalent units where primary data exists. For 2019-2022 figures, estimations were calculated based on the average kWh per £ of sales with reference to equivalent units where primary data exists. We switched to the alternative estimation methodology from FY2023, thereby improving the accuracy of our data.
• We primarily operate in clients’ locations where we use their energy supply, rather than sourcing directly from energy suppliers. We therefore rely on our clients to switch to renewable energy and to provide us with the appropriate Renewable Energy Guarantees of Origin (REGO), Energy Attribute Certificates or Power Purchase Agreements. 
• Country specific emissions factors were applied to the consumption data, using International Energy Agency (IEA) emission factors, to estimate both the location and market-based emissions, considering the residual mix for non-renewable electricity consumption.
• Renewable energy is integral to our net-zero transition plan. However, as most of our energy is supplied indirectly via clients and landlords, progress depends on their renewable transitions. In 2025, we strengthened methodologies for applying market-based emissions factors for different energy mixes and renewables. This included reviewing energy contracts and renewable certificates from clients and landlords, alongside more robust verification procedures.</t>
    </r>
  </si>
  <si>
    <r>
      <rPr>
        <b/>
        <sz val="11"/>
        <color theme="4"/>
        <rFont val="Aptos"/>
        <family val="2"/>
      </rPr>
      <t>Scope 3 definition and methodology</t>
    </r>
    <r>
      <rPr>
        <sz val="11"/>
        <color theme="1"/>
        <rFont val="Aptos"/>
        <family val="2"/>
      </rPr>
      <t xml:space="preserve">
• Scope 3 relates to all indirect emissions – not included in Scope 2 – that occur across the value chain, including upstream supply chain and downstream end use.
• We have calculated Scope 3 data for our FY2019 base year, and for subsequent years from FY2022. We have not calculated Scope 3 data for FY2020 and FY2021 due to the majority of our business being closed due to the Covid-19 pandemic.
• The 12 Scope 3 categories identified as not relevant to SSP’s value chain are: Category 1: Purchased goods and services; Category 2: Capital goods; Category 3: Fuel and energy - related activities; Category 4: Upstream transportation and distribution; Category 5: Waste generated in operations; Category 6: Business travel; Category 7: Employee commuting; Category 11: Use of sold products (previously deemed not relevant, this has been classified as a relevant category from FY2024 due to an increase in the number of retail outlets we operate that sell small electronic products, such as chargers and adapters); Category 12: End of life treatment of sold products; Category 13: Downstream leased assets; Category 14: Franchises; Category 15: Investments
• The three categories determined to be immaterial are: Category 8: Upstream leased assets; Category 9: Downstream transportation and distribution; Category 10: Processing of sold products. 
• Data is calculated in accordance with the GHG Protocol Corporate Value Chain (Scope 3) Accounting and Reporting Standard, using a screening methodology based on a combination of actual data, activity data and financial data.
• In FY2025, our efforts have been directed towards aligning with best practice and enhancing our data. The draft GHG Protocol Land Sector and Removals Guidance was incorporated into our estimation methodology, as per the SBTi FLAG standard, including disaggregating and reporting ‘FLAG’ and ‘industry’ Scope 3 emissions separately. 
• We also strengthened the underlying data used to calculate our Scope 3 emissions – developing on from aggregated spend-based estimates to incorporate more robust data, including detailed product categories, purchase volumes and country-of-origin data for high-impact products such as beef.
• These methodological changes have been applied to the FY2025 data, with our FY2024 figures restated for consistency.</t>
    </r>
  </si>
  <si>
    <r>
      <rPr>
        <b/>
        <sz val="11"/>
        <color theme="4"/>
        <rFont val="Calibri"/>
        <family val="2"/>
        <scheme val="minor"/>
      </rPr>
      <t>Intensity methodology</t>
    </r>
    <r>
      <rPr>
        <sz val="11"/>
        <color theme="1"/>
        <rFont val="Calibri"/>
        <family val="2"/>
        <scheme val="minor"/>
      </rPr>
      <t xml:space="preserve">
• We report against a revenue-based intensity metric for GHG and energy calculated by taking the total tCO2e emissions or MWh divided by £ million revenue (constant currency) for the reporting period.
• From FY2024, we have introduced a floor area intensity metric calculated by taking the total tCO2e emissions or MWh divided by the total square meter (sqm) floor area SSP occupied during the reporting period. </t>
    </r>
  </si>
  <si>
    <t xml:space="preserve">                        PRODUCT targets performance</t>
  </si>
  <si>
    <t>Having reached the end 2025 deadline for many of our targets, this year we are presenting performance for certain supply-related metrics with two figures: “FY2025” covering volumes purchased for the full year, and “end FY2025” covering supply status at year-end.</t>
  </si>
  <si>
    <t>Commitment</t>
  </si>
  <si>
    <t>Target/KPI</t>
  </si>
  <si>
    <t>Metric</t>
  </si>
  <si>
    <t>Reporting group</t>
  </si>
  <si>
    <t>Target Status</t>
  </si>
  <si>
    <t>Unit</t>
  </si>
  <si>
    <r>
      <t xml:space="preserve">End FY2025
</t>
    </r>
    <r>
      <rPr>
        <sz val="11"/>
        <color theme="0"/>
        <rFont val="Aptos"/>
        <family val="2"/>
      </rPr>
      <t>(As at 30 Sept 2025)</t>
    </r>
  </si>
  <si>
    <r>
      <t xml:space="preserve">FY2025
</t>
    </r>
    <r>
      <rPr>
        <sz val="11"/>
        <color theme="0"/>
        <rFont val="Aptos"/>
        <family val="2"/>
      </rPr>
      <t>(Full year)</t>
    </r>
  </si>
  <si>
    <t>FY2024</t>
  </si>
  <si>
    <t>FY2023</t>
  </si>
  <si>
    <t>FY2022</t>
  </si>
  <si>
    <t>FY2021</t>
  </si>
  <si>
    <t>FY2020</t>
  </si>
  <si>
    <t>FY2019</t>
  </si>
  <si>
    <t>Base Year</t>
  </si>
  <si>
    <r>
      <t xml:space="preserve">% change 
</t>
    </r>
    <r>
      <rPr>
        <sz val="11"/>
        <color theme="0"/>
        <rFont val="Aptos"/>
        <family val="2"/>
      </rPr>
      <t>Compared to</t>
    </r>
    <r>
      <rPr>
        <b/>
        <sz val="11"/>
        <color theme="0"/>
        <rFont val="Aptos"/>
        <family val="2"/>
      </rPr>
      <t xml:space="preserve"> </t>
    </r>
    <r>
      <rPr>
        <sz val="11"/>
        <color theme="0"/>
        <rFont val="Aptos"/>
        <family val="2"/>
      </rPr>
      <t>FY2024</t>
    </r>
  </si>
  <si>
    <r>
      <t xml:space="preserve">% change 
</t>
    </r>
    <r>
      <rPr>
        <sz val="11"/>
        <color theme="0"/>
        <rFont val="Aptos"/>
        <family val="2"/>
      </rPr>
      <t>Compared to Base Year</t>
    </r>
  </si>
  <si>
    <t>Performance commentary</t>
  </si>
  <si>
    <t>Definition</t>
  </si>
  <si>
    <t>Scope and exclusions (if any)</t>
  </si>
  <si>
    <t>Methodology</t>
  </si>
  <si>
    <t>Restatement from prior year (if any)</t>
  </si>
  <si>
    <r>
      <rPr>
        <b/>
        <sz val="11"/>
        <color theme="1"/>
        <rFont val="Aptos"/>
        <family val="2"/>
      </rPr>
      <t xml:space="preserve">Commitment 1: </t>
    </r>
    <r>
      <rPr>
        <sz val="11"/>
        <color theme="1"/>
        <rFont val="Aptos"/>
        <family val="2"/>
      </rPr>
      <t xml:space="preserve">
Increasing healthy and sustainable choices</t>
    </r>
  </si>
  <si>
    <t>By 2025, 30% of meals offered by our own-brands to be plant-based and/or vegetarian</t>
  </si>
  <si>
    <t>% of meals offered by our own-brands to be plant-based and/or vegetarian</t>
  </si>
  <si>
    <t>Global</t>
  </si>
  <si>
    <r>
      <rPr>
        <sz val="10"/>
        <color rgb="FF00B050"/>
        <rFont val="Webdings"/>
        <family val="1"/>
        <charset val="2"/>
      </rPr>
      <t>n</t>
    </r>
    <r>
      <rPr>
        <sz val="10"/>
        <color rgb="FF00B050"/>
        <rFont val="Aptos"/>
        <family val="2"/>
      </rPr>
      <t xml:space="preserve">
</t>
    </r>
    <r>
      <rPr>
        <sz val="10"/>
        <rFont val="Aptos"/>
        <family val="2"/>
      </rPr>
      <t>Achieved</t>
    </r>
  </si>
  <si>
    <t>%</t>
  </si>
  <si>
    <t>Not applicable</t>
  </si>
  <si>
    <t>Not available</t>
  </si>
  <si>
    <t>We design our menus to include a range of plant-based, vegetarian and non-dairy options. By the end of 2025, 39% of meals offered by our own brands globally were plant-based or vegetarian, exceeding our target of 30% for the fourth consecutive year.</t>
  </si>
  <si>
    <t xml:space="preserve">• Meals are a substantial food offer that could be served on its own to constitute a breakfast, lunch or evening meal, such as a sandwich, salad or hot dish.
• Vegetarian does not contain any meat product (including seafood and insects).
• Plant-based does not contain animal-derived proteins (including meat, seafood, insects, dairy and eggs). </t>
  </si>
  <si>
    <r>
      <t xml:space="preserve">• All SSP own brands that serve meals, as per reporting boundaries and general exclusions detailed in the </t>
    </r>
    <r>
      <rPr>
        <u/>
        <sz val="10"/>
        <color theme="4"/>
        <rFont val="Aptos"/>
        <family val="2"/>
      </rPr>
      <t>Reporting Criteria</t>
    </r>
    <r>
      <rPr>
        <sz val="10"/>
        <rFont val="Aptos"/>
        <family val="2"/>
      </rPr>
      <t xml:space="preserve"> tab (range: A2:B6).
• Franchise brands are excluded.</t>
    </r>
  </si>
  <si>
    <t>Weighted metric calculated by the % of meals on the menu that are plant-based and/or vegetarian divided by the total number of own brand units that serve meals.</t>
  </si>
  <si>
    <t>None.</t>
  </si>
  <si>
    <t xml:space="preserve">By 2025, 100% of own brand units in our UK&amp;I, Continental Europe and North America regions that serve coffee to offer non-dairy milk alternatives </t>
  </si>
  <si>
    <t xml:space="preserve">% of own brand units that serve coffee offering non-dairy milk alternatives </t>
  </si>
  <si>
    <r>
      <rPr>
        <sz val="10"/>
        <color rgb="FFFFC000"/>
        <rFont val="Wingdings"/>
        <charset val="2"/>
      </rPr>
      <t>u</t>
    </r>
    <r>
      <rPr>
        <sz val="10"/>
        <color rgb="FFFFC000"/>
        <rFont val="Wingdings 3"/>
        <family val="1"/>
        <charset val="2"/>
      </rPr>
      <t xml:space="preserve">
</t>
    </r>
    <r>
      <rPr>
        <sz val="10"/>
        <rFont val="Aptos"/>
        <family val="2"/>
      </rPr>
      <t xml:space="preserve"> &lt;10% target shortfall</t>
    </r>
  </si>
  <si>
    <t xml:space="preserve">The 3% target shortfall relates to outlets in France, Belgium and Luxembourg where equipment upgrades for new coffee machines to accommodate alternative milks were delayed due to operational challenges. </t>
  </si>
  <si>
    <t>Non-dairy milk includes any alternative to cow's milk, such as soy, oat, coconut, almond, rice, pea protein, nut, flax and hemp.</t>
  </si>
  <si>
    <r>
      <t xml:space="preserve">• All SSP own brands that serve coffee in our UK&amp;I, Continental Europe and North America regions, as per reporting boundaries and general exclusions detailed in the </t>
    </r>
    <r>
      <rPr>
        <u/>
        <sz val="10"/>
        <color theme="4"/>
        <rFont val="Aptos"/>
        <family val="2"/>
      </rPr>
      <t>Reporting Criteria</t>
    </r>
    <r>
      <rPr>
        <sz val="10"/>
        <rFont val="Aptos"/>
        <family val="2"/>
      </rPr>
      <t xml:space="preserve"> tab (range: A2:B6).
• Franchise brands are excluded.</t>
    </r>
  </si>
  <si>
    <t xml:space="preserve">Calculated based on the total number of own brands where non-dairy milk alternatives are available to the customer, divided by the total number of own brands that serve coffee in the applicable regions. </t>
  </si>
  <si>
    <t>By 2025, 40% of own brand units in our in APAC and EEME regions that serve coffee to offer non-dairy milk alternatives</t>
  </si>
  <si>
    <t>By the end of FY2025 we had well exceeded this target, reflecting a steady increase in customer demand for non-dairy alternatives in these regions.</t>
  </si>
  <si>
    <r>
      <t xml:space="preserve">• All SSP own brands that serve coffee in our APAC  and EEME regions, as per reporting boundaries and general exclusions detailed in the </t>
    </r>
    <r>
      <rPr>
        <u/>
        <sz val="10"/>
        <color theme="4"/>
        <rFont val="Aptos"/>
        <family val="2"/>
      </rPr>
      <t>Reporting Criteria</t>
    </r>
    <r>
      <rPr>
        <sz val="10"/>
        <rFont val="Aptos"/>
        <family val="2"/>
      </rPr>
      <t xml:space="preserve"> tab (range: 2A:6B).
• From FY2024, our joint venture business in India, Travel Food Services, has been excluded from this target as there is minimal customer demand for non-dairy milk and introducing it was resulting in significant food waste.
• Franchise brands are excluded.</t>
    </r>
  </si>
  <si>
    <r>
      <rPr>
        <b/>
        <sz val="11"/>
        <color theme="1"/>
        <rFont val="Aptos"/>
        <family val="2"/>
      </rPr>
      <t>Commitment 2:</t>
    </r>
    <r>
      <rPr>
        <sz val="11"/>
        <color theme="1"/>
        <rFont val="Aptos"/>
        <family val="2"/>
      </rPr>
      <t xml:space="preserve">
Sourcing sustainably</t>
    </r>
  </si>
  <si>
    <t>By 2025, all contracted suppliers to sign up to our Supplier Code of Conduct or demonstrate they have equal standards</t>
  </si>
  <si>
    <t>% of contracted suppliers that have signed-up to our Supplier Code of Conduct or demonstrated they have equal standards</t>
  </si>
  <si>
    <t>By the end of 2025, 97% of our contracted suppliers have signed our Supplier Code or provided their own of at least equal standard. This included nearly 880 additional suppliers in 2025 alone. The remaining 3% reflects the challenges of managing a dynamic global supplier base. We remain committed to achieving full compliance across all contracted suppliers.</t>
  </si>
  <si>
    <r>
      <t xml:space="preserve">• Contracted suppliers – see definition in the </t>
    </r>
    <r>
      <rPr>
        <u/>
        <sz val="10"/>
        <color theme="4"/>
        <rFont val="Aptos"/>
        <family val="2"/>
      </rPr>
      <t>Reporting Criteria</t>
    </r>
    <r>
      <rPr>
        <sz val="10"/>
        <color theme="4"/>
        <rFont val="Aptos"/>
        <family val="2"/>
      </rPr>
      <t xml:space="preserve"> </t>
    </r>
    <r>
      <rPr>
        <sz val="10"/>
        <rFont val="Aptos"/>
        <family val="2"/>
      </rPr>
      <t xml:space="preserve">tab (range: A2:B6).
• Supplier Code of Conduct – see </t>
    </r>
    <r>
      <rPr>
        <u/>
        <sz val="10"/>
        <color theme="4"/>
        <rFont val="Aptos"/>
        <family val="2"/>
      </rPr>
      <t xml:space="preserve">Other business info &amp; data </t>
    </r>
    <r>
      <rPr>
        <sz val="10"/>
        <rFont val="Aptos"/>
        <family val="2"/>
      </rPr>
      <t xml:space="preserve">tab for details.
• Equal standards relates to if the supplier has their own equivalent policies or standards to those set our in our Supplier Code. </t>
    </r>
  </si>
  <si>
    <r>
      <t xml:space="preserve">• All SSP contracted suppliers, as per reporting boundaries and general exclusions detailed in the </t>
    </r>
    <r>
      <rPr>
        <u/>
        <sz val="10"/>
        <color theme="4"/>
        <rFont val="Aptos"/>
        <family val="2"/>
      </rPr>
      <t>Reporting Criteria</t>
    </r>
    <r>
      <rPr>
        <sz val="10"/>
        <rFont val="Aptos"/>
        <family val="2"/>
      </rPr>
      <t xml:space="preserve"> tab  (range: A2:B6).
• Contracted suppliers for our new business in Lithuania are excluded from FY2025 data while we set-up new systems and supply chains.</t>
    </r>
  </si>
  <si>
    <t xml:space="preserve">Calculated based on the total number of contracted suppliers who had signed up to our Supplier Code of Conduct or demonstrated equal standards, divided by the total number of contracted suppliers in the reporting period. </t>
  </si>
  <si>
    <t>By 2025, 100% of hot beverages for our own brands to come from sources certified against recognised sustainability standards</t>
  </si>
  <si>
    <t>% of own brand hot beverages from certified sustainable sources</t>
  </si>
  <si>
    <t>For hot beverages, we are pleased to have nearly achieved our targets. By the end of 2025, 100% of coffee, tea and hot chocolate for our own brands came from certified sources, except for in India and Saudi Arabia, representing 4% of global volumes.</t>
  </si>
  <si>
    <t>• Hot beverages include coffee, tea and hot chocolate.
• Sources certified relates to certification for the farm where the coffee, tea or cocoa is grown.
• Recognised sustainability standards include Rainforest Alliance, UTZ, Fairtrade, Ethical Tea Partnership Cocoa Horizons and Cocoa Life.</t>
  </si>
  <si>
    <r>
      <t xml:space="preserve"> • All hot beverages purchased for SSP own brands, as per reporting boundaries and general exclusions detailed in the </t>
    </r>
    <r>
      <rPr>
        <u/>
        <sz val="10"/>
        <color theme="4"/>
        <rFont val="Aptos"/>
        <family val="2"/>
      </rPr>
      <t>Reporting Criteria</t>
    </r>
    <r>
      <rPr>
        <sz val="10"/>
        <rFont val="Aptos"/>
        <family val="2"/>
      </rPr>
      <t xml:space="preserve"> tab (range: A2:B6).
• Hot beverages for franchise brands are excluded.
• FY2025 data excludes our new business in Lithuania while we set-up new systems and supply chains.</t>
    </r>
  </si>
  <si>
    <t>• Full year data is calculated based on the total volumes purchased from certified sources, divided by the total volumes purchased in the reporting period. 
• End FY2025 data is calculated based on total supply volumes secured from certified sources as at 30 Sept 2025, divided by the total annual volumes.</t>
  </si>
  <si>
    <t>By 2025, 100% of coffee for our own brands to come from sources certified against recognised sustainability standards</t>
  </si>
  <si>
    <t>% of own brand coffee from certified sustainable sources</t>
  </si>
  <si>
    <t>By year-end, we achieved 100% across all markets, except India where farms with formal certification schemes are limited. We engaged with our main coffee supplier in India to assess the social and environmental standards of the farms they source from. They were able to demonstrate broad alignment to independent criteria on a number of key areas. We are committed to continue to work with our suppliers to agree a timeline for transitioning to formal certification.</t>
  </si>
  <si>
    <t>• Sources certified relates to certification for the farm where the coffee is grown.
• Recognised sustainability standards include Rainforest Alliance, UTZ and Fairtrade.</t>
  </si>
  <si>
    <r>
      <t xml:space="preserve"> • All coffee purchased for SSP own brands, as per reporting boundaries and general exclusions detailed in the </t>
    </r>
    <r>
      <rPr>
        <u/>
        <sz val="10"/>
        <color theme="4"/>
        <rFont val="Aptos"/>
        <family val="2"/>
      </rPr>
      <t>Reporting Criteria</t>
    </r>
    <r>
      <rPr>
        <sz val="10"/>
        <rFont val="Aptos"/>
        <family val="2"/>
      </rPr>
      <t xml:space="preserve"> tab (range: A2:B6).
• Coffee for franchise brands are excluded.
• FY2025 data excludes our new business in Lithuania while we set-up new systems and supply chains.</t>
    </r>
  </si>
  <si>
    <t>By 2025, 100% of tea for our own brands to come from sources certified against recognised sustainability standards</t>
  </si>
  <si>
    <t>% of own brand tea from certified sustainable sources</t>
  </si>
  <si>
    <t>100% of our total tea volumes for the full year in FY2025 were from certified sources, except for India where we achieved 89%. We are committed to continue working with our India tea suppliers to secure certified supply for the remaining 11%.</t>
  </si>
  <si>
    <t>• Sources certified relates to certification for the farm where the tea is grown.
• Recognised sustainability standards include Rainforest Alliance, UTZ, Fairtrade and Ethical Tea Partnership.</t>
  </si>
  <si>
    <r>
      <t xml:space="preserve"> • All tea purchased for SSP own brands, as per reporting boundaries and general exclusions detailed in the </t>
    </r>
    <r>
      <rPr>
        <u/>
        <sz val="10"/>
        <color theme="4"/>
        <rFont val="Aptos"/>
        <family val="2"/>
      </rPr>
      <t>Reporting Criteria</t>
    </r>
    <r>
      <rPr>
        <sz val="10"/>
        <rFont val="Aptos"/>
        <family val="2"/>
      </rPr>
      <t xml:space="preserve"> tab (range: A2:B6).
• Excludes ready-made products where tea represents less than 5% of ingredients, such as chai or masala pre-mix tea.
• Tea for franchise brands are excluded.
• FY2025 data excludes our new business in Lithuania while we set-up new systems and supply chains.</t>
    </r>
  </si>
  <si>
    <t xml:space="preserve">By 2025, 100% of hot chocolate for our own brands to come from sources certified against recognised sustainability standards. </t>
  </si>
  <si>
    <t>% of own brand hot chocolate from certified sustainable sources</t>
  </si>
  <si>
    <t xml:space="preserve">By year-end, we achieved 100% across all markets, except Saudi Arabia where import taxes on products containing sugar have restricted our ability to secure a certified supply. We are committed to continue working with suppliers to address this gap.   </t>
  </si>
  <si>
    <t>• Sources certified relates to certification for the farm where the cocoa is grown.
• Recognised sustainability standards include Rainforest Alliance, UTZ, Fairtrade, Cocoa Horizons and Cocoa Life.</t>
  </si>
  <si>
    <r>
      <t xml:space="preserve">• All hot chocolate purchased for SSP own brands, as per reporting boundaries and general exclusions detailed in the </t>
    </r>
    <r>
      <rPr>
        <u/>
        <sz val="10"/>
        <color theme="4"/>
        <rFont val="Aptos"/>
        <family val="2"/>
      </rPr>
      <t>Reporting Criteria</t>
    </r>
    <r>
      <rPr>
        <sz val="10"/>
        <rFont val="Aptos"/>
        <family val="2"/>
      </rPr>
      <t xml:space="preserve"> tab (range: A2:B6).
• Hot chocolate for franchise brands is excluded.
• FY2025 data excludes our new business in Lithuania while we set-up new systems and supply chains.</t>
    </r>
  </si>
  <si>
    <t>By 2025, 100% fish for our own brands to come from sources certified against recognised sustainability standards</t>
  </si>
  <si>
    <t>% of own brand fish from certified sustainable sources</t>
  </si>
  <si>
    <t xml:space="preserve">For fish and seafood, 98% of our own brands came from certified sources by the end of 2025. The remaining 2% relates to a small number of bespoke products where certification was not secured by year-end. We are committed to continue working with suppliers to close this gap. </t>
  </si>
  <si>
    <t xml:space="preserve">• Sources certified relates to certification for the fisheries.
• Recognised sustainability standards include Marine Stewardship Council (MSC), Marine Conservation Society (MCS) and Aquaculture Stewardship Council (ASC).
• From FY2024, in select emerging markets – namely Brazil, India and the Philippines, where we source fresh, native fish from nearby waters (within 200 miles) directly from local markets and fishmongers that do not offer certification – we accept fish species classified as ‘Least Concern’ by the International Union for Conservation of Nature (IUCN) Red List. In FY2025, this accounted for c.4% of our certified fish and seafood volume and 7.5% in FY2024. </t>
  </si>
  <si>
    <r>
      <t xml:space="preserve"> • All fish/seafood purchased for SSP own brands, as per reporting boundaries and general exclusions detailed in the </t>
    </r>
    <r>
      <rPr>
        <u/>
        <sz val="10"/>
        <color theme="4"/>
        <rFont val="Aptos"/>
        <family val="2"/>
      </rPr>
      <t>Reporting Criteria</t>
    </r>
    <r>
      <rPr>
        <sz val="10"/>
        <rFont val="Aptos"/>
        <family val="2"/>
      </rPr>
      <t xml:space="preserve"> tab (range: A2:B6).
• Fish/seafood for franchise brands is excluded.
• FY2025 data excludes our new business in Lithuania while we set-up new systems and supply chains.</t>
    </r>
  </si>
  <si>
    <t>• Full year data is calculated based on the total volumes purchased from certified sources or IUCN species of Least Concern, divided by the total volumes purchased in the reporting period. 
• End FY2025 data is calculated based on total supply volumes secured from certified sources as at 30 Sept 2025, divided by the total annual volumes.</t>
  </si>
  <si>
    <t>We have restated our previously reported FY2024 figure of 81% to correct an error where some local fish volumes in two European markets were accepted as per the IUCN process, when this only applies to emerging markets in the Global South.</t>
  </si>
  <si>
    <t xml:space="preserve">Work to ensure our top 50 own brand products in each market are palm oil free, or using Roundtable for Sustainable Palm Oil (RSPO) Certified Sustainable Palm Oil </t>
  </si>
  <si>
    <t>% of top 50 products palm oil-free or using RSPO Certified Sustainable Palm Oil</t>
  </si>
  <si>
    <t>By the end of 2025, nearly 100% of our top 50 products for our own brands in each market were either palm oil-free or made only using RSPO Certified Sustainable Palm Oil. This is with the exception of six products globally, representing 0.4%.</t>
  </si>
  <si>
    <t>The types of Certified Sustainable Palm Oil (CSPO) are:
1. Identity Preserved: where CSPO is traceable back to a single plantation.
2. Segregated: where CSPO is kept separate from uncertified oil but may be mixed from several certified mills.
3. Mass Balance: where CSPO may be mixed with uncertified oil, but the refinery can only sell the same amount of CSPO oil as it purchased.</t>
  </si>
  <si>
    <r>
      <t xml:space="preserve">• The top 50 own brand products (by contracted spend) in the following 6 product categories assessed as most likely to contain palm oil: 1. Viennoiserie; 2. Sweet Treats (Cookies, Muffins, Cakes, etc.); 3. Savoury Pastries; 4. Cooking Sauces; 5. Table Sauces; and 6. Cooking Oil in all SSP operating markets, as per reporting boundaries and general exclusions detailed in the </t>
    </r>
    <r>
      <rPr>
        <u/>
        <sz val="10"/>
        <color theme="4"/>
        <rFont val="Aptos"/>
        <family val="2"/>
      </rPr>
      <t>Reporting Criteria</t>
    </r>
    <r>
      <rPr>
        <sz val="10"/>
        <rFont val="Aptos"/>
        <family val="2"/>
      </rPr>
      <t xml:space="preserve"> tab (range: A2:B6).
• FY2025 data excludes our new business in Lithuania while we set-up new systems and supply chains. </t>
    </r>
  </si>
  <si>
    <t>• Calculated based on the total count of top 50 own brand products that are palm oil free or using RSPO-Certified Sustainable Palm Oil, divided by the total count of top 50 own brand products purchased across all reporting markets.
• We do not measure palm oil certification by type.</t>
  </si>
  <si>
    <r>
      <rPr>
        <b/>
        <sz val="11"/>
        <rFont val="Aptos"/>
        <family val="2"/>
      </rPr>
      <t xml:space="preserve">Commitment 3: </t>
    </r>
    <r>
      <rPr>
        <sz val="11"/>
        <rFont val="Aptos"/>
        <family val="2"/>
      </rPr>
      <t xml:space="preserve">
Supporting animal welfare</t>
    </r>
  </si>
  <si>
    <t>By 2025, 100% of eggs for our own brands to come from cage-free sources</t>
  </si>
  <si>
    <t>% of eggs for our own brands that are from cage-free sources</t>
  </si>
  <si>
    <r>
      <t xml:space="preserve">g
</t>
    </r>
    <r>
      <rPr>
        <sz val="10"/>
        <rFont val="Aptos"/>
        <family val="2"/>
      </rPr>
      <t>&gt;10% target shortfall</t>
    </r>
  </si>
  <si>
    <r>
      <t xml:space="preserve">By the end of FY2025, we achieved 100% cage-free supply in all but seven markets in Asia and the Middle East, due to limited local availability and fragmented supply chains. While we explored the potential use of egg credits as an interim measure, we determined that this approach would not deliver the same transparency or assurance of animal welfare improvements. Instead, we are prioritising the development of physical cage-free supply in each market, by focusing on building capacity and partnerships with local suppliers. As a result, we have revised our transition timelines, extending the target to FY2028 for Bahrain, Malaysia, the Philippines, Saudi Arabia, Thailand and Qatar, and to FY2030 for India. We are also setting a FY2028 deadline for our new acquisition in Indonesia to start working towards from 2026. For details, please see </t>
    </r>
    <r>
      <rPr>
        <u/>
        <sz val="10"/>
        <color theme="4"/>
        <rFont val="Aptos"/>
        <family val="2"/>
      </rPr>
      <t>Cage-free eggs transition plans</t>
    </r>
    <r>
      <rPr>
        <sz val="10"/>
        <rFont val="Aptos"/>
        <family val="2"/>
      </rPr>
      <t xml:space="preserve">. </t>
    </r>
  </si>
  <si>
    <t>Cage-free is where the hens that laid the eggs were not raised in caged housing systems/battery cages.</t>
  </si>
  <si>
    <r>
      <t xml:space="preserve">• All shell, liquid and powdered eggs purchased for SSP own brands, as per reporting boundaries and general exclusions detailed in the </t>
    </r>
    <r>
      <rPr>
        <u/>
        <sz val="10"/>
        <color theme="4"/>
        <rFont val="Aptos"/>
        <family val="2"/>
      </rPr>
      <t>Reporting Criteria</t>
    </r>
    <r>
      <rPr>
        <sz val="10"/>
        <rFont val="Aptos"/>
        <family val="2"/>
      </rPr>
      <t xml:space="preserve"> tab (range: A2:B6).
• FY2025 data excludes our new businesses in Lithuania and Bulgaria while we set-up new systems and supply chains. 
• Eggs used as an ingredient in ready-made products, such as mayonnaise, are excluded.
• Eggs purchased for franchise brands are excluded.</t>
    </r>
  </si>
  <si>
    <t>• Full year data is calculated based on the total volumes purchased from cage-free sources, divided by the total volumes purchased in the reporting period. 
• End FY2025 data is calculated based on total supply volumes secured from cage-free sources as at 30 Sept 2025, divided by the total annual volumes.</t>
  </si>
  <si>
    <r>
      <rPr>
        <b/>
        <sz val="11"/>
        <color theme="0" tint="-0.14999847407452621"/>
        <rFont val="Aptos"/>
        <family val="2"/>
      </rPr>
      <t xml:space="preserve">Commitment 3: </t>
    </r>
    <r>
      <rPr>
        <sz val="11"/>
        <color theme="0" tint="-0.14999847407452621"/>
        <rFont val="Aptos"/>
        <family val="2"/>
      </rPr>
      <t xml:space="preserve">
Supporting animal welfare</t>
    </r>
  </si>
  <si>
    <t>% of eggs for our own brands that are from cage-free sources globally</t>
  </si>
  <si>
    <t>Americas</t>
  </si>
  <si>
    <t xml:space="preserve">By end FY2025, 100% of our own brand egg supply across the Americas region was secured from cage-free sources. </t>
  </si>
  <si>
    <r>
      <t xml:space="preserve">• All shell, liquid and powdered eggs purchased for SSP own brands in our Americas region, as per reporting boundaries and general exclusions detailed in the </t>
    </r>
    <r>
      <rPr>
        <u/>
        <sz val="10"/>
        <color theme="4"/>
        <rFont val="Aptos"/>
        <family val="2"/>
      </rPr>
      <t>Reporting Criteria</t>
    </r>
    <r>
      <rPr>
        <sz val="10"/>
        <rFont val="Aptos"/>
        <family val="2"/>
      </rPr>
      <t xml:space="preserve"> tab (range: A2:B6).
• Eggs used as an ingredient in ready-made products, such as mayonnaise, are excluded.
• Eggs purchased for franchise brands are excluded.</t>
    </r>
  </si>
  <si>
    <r>
      <rPr>
        <sz val="10"/>
        <color theme="1"/>
        <rFont val="Aptos"/>
        <family val="2"/>
      </rPr>
      <t xml:space="preserve">See </t>
    </r>
    <r>
      <rPr>
        <u/>
        <sz val="10"/>
        <color theme="10"/>
        <rFont val="Aptos"/>
        <family val="2"/>
      </rPr>
      <t>row 13</t>
    </r>
    <r>
      <rPr>
        <sz val="10"/>
        <color theme="1"/>
        <rFont val="Aptos"/>
        <family val="2"/>
      </rPr>
      <t xml:space="preserve"> above (cell U13).</t>
    </r>
  </si>
  <si>
    <t>UK &amp; Ireland</t>
  </si>
  <si>
    <t>Our UK&amp;I region achieved 100% cage-free egg supply for the full year FY2025.</t>
  </si>
  <si>
    <r>
      <t xml:space="preserve">• All shell, liquid and powdered eggs purchased for SSP own brands in our UK&amp;I region, as per reporting boundaries and general exclusions detailed in the </t>
    </r>
    <r>
      <rPr>
        <u/>
        <sz val="10"/>
        <color theme="4"/>
        <rFont val="Aptos"/>
        <family val="2"/>
      </rPr>
      <t>Reporting Criteria</t>
    </r>
    <r>
      <rPr>
        <sz val="10"/>
        <rFont val="Aptos"/>
        <family val="2"/>
      </rPr>
      <t xml:space="preserve"> tab (range: A2:B6).
• Eggs used as an ingredient in ready-made products, such as mayonnaise, are excluded.
• Eggs purchased for franchise brands are excluded.</t>
    </r>
  </si>
  <si>
    <t>Continental Europe</t>
  </si>
  <si>
    <t>By end FY2025, 100% of our own brand egg supply across the Europe region was secured from cage-free sources.</t>
  </si>
  <si>
    <r>
      <t xml:space="preserve">• All shell, liquid and powdered eggs purchased for SSP own brands in our Europe region, as per reporting boundaries and general exclusions detailed in the </t>
    </r>
    <r>
      <rPr>
        <u/>
        <sz val="10"/>
        <color theme="4"/>
        <rFont val="Aptos"/>
        <family val="2"/>
      </rPr>
      <t>Reporting Criteria</t>
    </r>
    <r>
      <rPr>
        <sz val="10"/>
        <rFont val="Aptos"/>
        <family val="2"/>
      </rPr>
      <t xml:space="preserve"> tab (range: A2:B6).
• FY2025 data excludes our new business in Lithuania while we set-up new systems and supply chains. 
• Eggs used as an ingredient in ready-made products, such as mayonnaise, are excluded.
• Eggs purchased for franchise brands are excluded.</t>
    </r>
  </si>
  <si>
    <t xml:space="preserve">Asia Pacific </t>
  </si>
  <si>
    <r>
      <t xml:space="preserve">While 100% of own brand eggs in Australia, Hong Kong, New Zealand and Singapore came from cage-free sources by the end of FY2025, in four of our APAC markets, we face significant challenges due to limited availability and ongoing challenges from Avian flu. To address this, we developed transition plans – details of which can be found in the </t>
    </r>
    <r>
      <rPr>
        <u/>
        <sz val="10"/>
        <color theme="4"/>
        <rFont val="Aptos"/>
        <family val="2"/>
      </rPr>
      <t>Cage-free eggs transition plans</t>
    </r>
    <r>
      <rPr>
        <sz val="10"/>
        <rFont val="Aptos"/>
        <family val="2"/>
      </rPr>
      <t xml:space="preserve"> tab.</t>
    </r>
  </si>
  <si>
    <r>
      <t xml:space="preserve">• All shell, liquid and powdered eggs purchased for SSP own brands in our APAC region, as per reporting boundaries and general exclusions detailed in the </t>
    </r>
    <r>
      <rPr>
        <u/>
        <sz val="10"/>
        <color theme="4"/>
        <rFont val="Aptos"/>
        <family val="2"/>
      </rPr>
      <t>Reporting Criteria</t>
    </r>
    <r>
      <rPr>
        <sz val="10"/>
        <rFont val="Aptos"/>
        <family val="2"/>
      </rPr>
      <t xml:space="preserve"> tab (range: A2:B6).
• Eggs used as an ingredient in ready-made products, such as mayonnaise, are excluded.
• Eggs purchased for franchise brands are excluded.</t>
    </r>
  </si>
  <si>
    <t xml:space="preserve">Eastern Europe and Middle East </t>
  </si>
  <si>
    <r>
      <t xml:space="preserve">While 100% of own brand eggs in Bulgaria, Cyprus, Egypt, Greece, Hungary and the UAE came from cage-free sources by the end of FY2025, in three of our EEME markets (Bahrain, Qatar and Saudi Arabia), we face significant challenges due to limited availability and fragmented supply chains. To address this, we developed transition plans – details of which can be found in the </t>
    </r>
    <r>
      <rPr>
        <u/>
        <sz val="10"/>
        <color theme="4"/>
        <rFont val="Aptos"/>
        <family val="2"/>
      </rPr>
      <t>Cage-free eggs transition plans</t>
    </r>
    <r>
      <rPr>
        <sz val="10"/>
        <color theme="4"/>
        <rFont val="Aptos"/>
        <family val="2"/>
      </rPr>
      <t xml:space="preserve"> </t>
    </r>
    <r>
      <rPr>
        <sz val="10"/>
        <rFont val="Aptos"/>
        <family val="2"/>
      </rPr>
      <t>tab.</t>
    </r>
  </si>
  <si>
    <r>
      <t xml:space="preserve">• All shell, liquid and powdered eggs purchased for SSP own brands in or EEME region, as per reporting boundaries and general exclusions detailed in the </t>
    </r>
    <r>
      <rPr>
        <u/>
        <sz val="10"/>
        <color theme="4"/>
        <rFont val="Aptos"/>
        <family val="2"/>
      </rPr>
      <t>Reporting Criteria</t>
    </r>
    <r>
      <rPr>
        <sz val="10"/>
        <rFont val="Aptos"/>
        <family val="2"/>
      </rPr>
      <t xml:space="preserve"> tab (range: A2:B6).
• FY2025 data excludes our new business in Bulgaria while we set-up new systems and supply chains. 
• Eggs used as an ingredient in ready-made products, such as mayonnaise, are excluded.
• Eggs purchased for franchise brands are excluded.</t>
    </r>
  </si>
  <si>
    <r>
      <rPr>
        <b/>
        <sz val="11"/>
        <color theme="1"/>
        <rFont val="Aptos"/>
        <family val="2"/>
      </rPr>
      <t xml:space="preserve">Commitment 3: </t>
    </r>
    <r>
      <rPr>
        <sz val="11"/>
        <color theme="1"/>
        <rFont val="Aptos"/>
        <family val="2"/>
      </rPr>
      <t xml:space="preserve">
Supporting animal welfare</t>
    </r>
  </si>
  <si>
    <t>By 2030, 100% of eggs for our franchise brands to come from cage-free sources</t>
  </si>
  <si>
    <t xml:space="preserve">% of eggs for our franchise brands that are from cage-free sources </t>
  </si>
  <si>
    <r>
      <rPr>
        <sz val="10"/>
        <color theme="6"/>
        <rFont val="Wingdings 3"/>
        <family val="1"/>
        <charset val="2"/>
      </rPr>
      <t>u</t>
    </r>
    <r>
      <rPr>
        <sz val="10"/>
        <color rgb="FFFFC000"/>
        <rFont val="Wingdings 3"/>
        <family val="1"/>
        <charset val="2"/>
      </rPr>
      <t xml:space="preserve">
</t>
    </r>
    <r>
      <rPr>
        <sz val="10"/>
        <rFont val="Aptos"/>
        <family val="2"/>
      </rPr>
      <t>In progress</t>
    </r>
  </si>
  <si>
    <t>Many of our brand partners have their own cage-free egg commitments, and we are working in collaboration to transition eggs for our franchise brands to cage-free sources by 2030.</t>
  </si>
  <si>
    <t>• Eggs includes shell and liquid eggs, as well as powdered eggs. Eggs used as an ingredient in ready-made products, such as mayonnaise, are excluded.
• Cage-free is where the hens that laid the eggs were not raised in caged housing systems/battery cages.</t>
  </si>
  <si>
    <r>
      <t xml:space="preserve">• Shell, liquid and powdered eggs purchased for franchise brands that SSP operates (where data is available), as per reporting boundaries and general exclusions detailed in the </t>
    </r>
    <r>
      <rPr>
        <u/>
        <sz val="10"/>
        <color theme="4"/>
        <rFont val="Aptos"/>
        <family val="2"/>
      </rPr>
      <t>Reporting Criteria</t>
    </r>
    <r>
      <rPr>
        <sz val="10"/>
        <rFont val="Aptos"/>
        <family val="2"/>
      </rPr>
      <t xml:space="preserve"> tab (range: A2:B6).
• Eggs used as an ingredient in ready-made products, such as mayonnaise, are excluded.
• Eggs purchased for SSP own brands are excluded.
• In most cases, our brand partners stipulate we use their suppliers, so we reply on their cooperation to source eggs from cage-free sources and provide appropriate data.</t>
    </r>
  </si>
  <si>
    <t>Calculated based on the total volume of eggs purchased for franchise brands that are from cage free sources, divided by the total volume of eggs purchased for franchise brands across all reporting markets.</t>
  </si>
  <si>
    <r>
      <rPr>
        <b/>
        <sz val="11"/>
        <color theme="1"/>
        <rFont val="Aptos"/>
        <family val="2"/>
      </rPr>
      <t>Commitment 3:</t>
    </r>
    <r>
      <rPr>
        <sz val="11"/>
        <color theme="1"/>
        <rFont val="Aptos"/>
        <family val="2"/>
      </rPr>
      <t xml:space="preserve">
Supporting animal welfare</t>
    </r>
  </si>
  <si>
    <t>By 2026, 100% chicken for our own brands in our UK&amp;I and Europe regions to be from sources aligned with the Better Chicken Commitment (BCC) welfare criteria</t>
  </si>
  <si>
    <t>% of own brand chicken volumes from sources aligned with BCC criterion (1) Compliance with all EU animal welfare laws and regulations, regardless of the country of production</t>
  </si>
  <si>
    <t>UK &amp; Ireland, Continental Europe</t>
  </si>
  <si>
    <t xml:space="preserve">We are pleased to continue to make progress against this criterion with a 21% improvement in FY2025. </t>
  </si>
  <si>
    <r>
      <t xml:space="preserve">• The BCC is a multi-stakeholder pledge that aims to improve the conditions of broiler chickens (chickens bred and raised specifically for meat production). 
• For details see: </t>
    </r>
    <r>
      <rPr>
        <u/>
        <sz val="10"/>
        <color theme="4"/>
        <rFont val="Aptos"/>
        <family val="2"/>
      </rPr>
      <t>https://betterchickencommitment.com/eu/</t>
    </r>
  </si>
  <si>
    <r>
      <t xml:space="preserve">• All chicken purchased for SSP own brands in our UK&amp;I and Europe regions, as per reporting boundaries and general exclusions detailed in the </t>
    </r>
    <r>
      <rPr>
        <u/>
        <sz val="10"/>
        <color theme="4"/>
        <rFont val="Aptos"/>
        <family val="2"/>
      </rPr>
      <t>Reporting Criteria</t>
    </r>
    <r>
      <rPr>
        <sz val="10"/>
        <rFont val="Aptos"/>
        <family val="2"/>
      </rPr>
      <t xml:space="preserve"> tab (range: A2:B6).
• Other SSP regions and chicken for franchise brands are excluded.
• From FY2024, we began reporting progress against each of the individual BCC welfare criteria, rather than BCC alignment as a whole. As it is not comparable, previous year’s data has been excluded.</t>
    </r>
  </si>
  <si>
    <t>Calculated based on the total volume of chicken purchased for SSP own brands from sources aligned to each of the BCC welfare criteria, divided by the total volumes of chicken purchased for own brands across all reporting markets.</t>
  </si>
  <si>
    <r>
      <rPr>
        <b/>
        <sz val="11"/>
        <color theme="0" tint="-0.14999847407452621"/>
        <rFont val="Aptos"/>
        <family val="2"/>
      </rPr>
      <t>Commitment 3:</t>
    </r>
    <r>
      <rPr>
        <sz val="11"/>
        <color theme="0" tint="-0.14999847407452621"/>
        <rFont val="Aptos"/>
        <family val="2"/>
      </rPr>
      <t xml:space="preserve">
Supporting animal welfare</t>
    </r>
  </si>
  <si>
    <t>By 2026, 100% chicken for our own brands in our UK&amp;I and Europe regions aligned with the welfare criteria (below) of the Better Chicken Commitment (BCC)</t>
  </si>
  <si>
    <t>% of own brand chicken volumes from sources aligned with BCC criterion (2) Maximum stock density</t>
  </si>
  <si>
    <t>Progress on reducing stock density has been slower due to significant challenges facing the broader poultry industry. To address these issues, we continue to work closely with suppliers, industry peers and organisations like Compassion in World Farming to find solutions.</t>
  </si>
  <si>
    <r>
      <t xml:space="preserve">• The BCC is a multi-stakeholder pledge that aims to improve the conditions of broiler chickens (chickens bred and raised specifically for meat production). 
• BCC defines “maximum stock density” as: 30kg/m2 or less, with thinning discouraged and, if practiced, must be limited to one thin per flock. 
• For details see: </t>
    </r>
    <r>
      <rPr>
        <u/>
        <sz val="10"/>
        <color theme="4"/>
        <rFont val="Aptos"/>
        <family val="2"/>
      </rPr>
      <t>https://betterchickencommitment.com/eu/</t>
    </r>
  </si>
  <si>
    <t>% of own brand chicken volumes from sources aligned with BCC criterion (3) Breeds that demonstrate higher welfare outcomes</t>
  </si>
  <si>
    <t>Progress on this criterion has been slower due to significant challenges facing the broader poultry industry. To address these issues, we continue to work closely with suppliers, industry peers and organisations like Compassion in World Farming to find solutions.</t>
  </si>
  <si>
    <r>
      <t xml:space="preserve">• The BCC is a multi-stakeholder pledge that aims to improve the conditions of broiler chickens (chickens bred and raised specifically for meat production). 
• BCC defines “breeds that demonstrate higher welfare outcomes” as: Hubbard Redbro (indoor only), Norfolk Black, JACY57, JA757, 787, 957, or 987, Rambler Ranger, Ranger Classic, and Ranger Gold, or others that meet the criteria of the RSPCA Broiler Breed Welfare Assessment Protocol.
• For details see: </t>
    </r>
    <r>
      <rPr>
        <u/>
        <sz val="10"/>
        <color theme="4"/>
        <rFont val="Aptos"/>
        <family val="2"/>
      </rPr>
      <t>https://betterchickencommitment.com/eu/</t>
    </r>
  </si>
  <si>
    <t>% of own brand chicken volumes from sources aligned with BCC criterion (4.a) At least 50 lux of light, including natural light</t>
  </si>
  <si>
    <t>% of own brand chicken volumes from sources aligned with BCC criterion (4.b) At least two metres of usable perch space, and two pecking substrates, per 1,000 birds</t>
  </si>
  <si>
    <t xml:space="preserve">We are pleased to have made some progress against this criterion in FY2025, compared to FY2024. </t>
  </si>
  <si>
    <t xml:space="preserve">% of own brand chicken volumes from sources aligned with BCC criterion (4.c) Air quality standards </t>
  </si>
  <si>
    <t>We are pleased to continue to make progress against this criterion with an 11% improvement in FY2025.</t>
  </si>
  <si>
    <t>% of own brand chicken volumes from sources aligned with BCC criterion (4.d) No cages or multi-tier systems</t>
  </si>
  <si>
    <t>We are pleased to continue to make progress against this criterion with an 84% improvement in FY2025.</t>
  </si>
  <si>
    <t>% of own brand chicken volumes from sources aligned with BCC criterion (5) Controlled atmospheric stunning or effective electrical stunning without live inversion</t>
  </si>
  <si>
    <t xml:space="preserve">While we saw a reduction in meeting this criterion, compared to FY2024, we continue to work with suppliers to make progress. </t>
  </si>
  <si>
    <t xml:space="preserve">% of own brand chicken volumes from sources aligned with BCC criterion (6) Audited or certified by a third party to demonstrate compliance with the above standards </t>
  </si>
  <si>
    <t>While we saw a reduction in meeting this criterion, compared to FY2024, we continue to work with suppliers to make progress.</t>
  </si>
  <si>
    <t/>
  </si>
  <si>
    <t xml:space="preserve">            Cage-free egg transition plans</t>
  </si>
  <si>
    <t>Details of cage-free egg transition plans for markets that did not achieve our global target by end FY2025 due to limited local availability and fragmented supply chains.</t>
  </si>
  <si>
    <t>Strategy pillar</t>
  </si>
  <si>
    <t>Market-level target</t>
  </si>
  <si>
    <t>Reporting market</t>
  </si>
  <si>
    <t>FY2026</t>
  </si>
  <si>
    <t>FY2027</t>
  </si>
  <si>
    <t>FY2028</t>
  </si>
  <si>
    <t>FY2029</t>
  </si>
  <si>
    <t>FY2030</t>
  </si>
  <si>
    <t>Commentary</t>
  </si>
  <si>
    <t>PRODUCT</t>
  </si>
  <si>
    <t>By 2028, 100% of eggs for our own brands in Bahrain to come from cage-free sources</t>
  </si>
  <si>
    <t>Bahrain</t>
  </si>
  <si>
    <t>In FY2025, no progress was made toward the 100% cage‑free egg target. To address this, a transition plan to ensure full conversion to cage‑free sourcing by 2028 was established. Under this plan, they will reach 50% cage‑free sourcing in FY2026, 75% in FY2027 and 100% in FY2028.</t>
  </si>
  <si>
    <t>By 2028, 100% of eggs for our own brands in Indonesia to come from cage-free sources</t>
  </si>
  <si>
    <t>Indonesia</t>
  </si>
  <si>
    <t>Not applicable*</t>
  </si>
  <si>
    <t>TBC</t>
  </si>
  <si>
    <t>We acquired our business in Indonesia in FY2025, with initial efforts focused on embedding SSP ways of working and policies. In FY2026, the team is working to align with local suppliers to ensure cage-free egg availability and to establish a clear transition plan towards achieving 100% cage free eggs by FY2028.</t>
  </si>
  <si>
    <t>By 2028, 100% of eggs for our own brands in Malaysia to come from cage-free sources</t>
  </si>
  <si>
    <t>Malaysia</t>
  </si>
  <si>
    <t>In FY2025, we made 30% progress towards the cage free target. In FY2026, we will sustain this progress while developing local supply capacity, with plans to each 70% in FY2027 and 100% by FY2028.</t>
  </si>
  <si>
    <t>By 2028, 100% of eggs for our own brands in the Philippines to come from cage-free sources</t>
  </si>
  <si>
    <t>Philippines</t>
  </si>
  <si>
    <t xml:space="preserve">By the end of FY2025, we established a partnership with a local farm to supply cage free eggs. Building on this, we aim to achieve 35% progress by the end of FY2026, reaching 70% in FY2027 and 100% by FY2028. </t>
  </si>
  <si>
    <t>By 2028, 100% of eggs for our own brands in Saudi Arabia to come from cage-free sources</t>
  </si>
  <si>
    <t>Saudi Arabia</t>
  </si>
  <si>
    <t>Supply for our Saudi business is now stabilising, and an assessment of current suppliers has been completed, with a focus on availability and capacity building by the end of FY2025. By the end of FY2026, we expect to achieve 20% progress, reaching 60% in FY2027 and 100% by FY2028.</t>
  </si>
  <si>
    <t>By 2028, 100% of eggs for our own brands in Thailand to come from cage-free sources</t>
  </si>
  <si>
    <t>Thailand</t>
  </si>
  <si>
    <t>By the end of FY2025, we made 35% progress towards the cage free target. In FY2026, we will sustain this progress while developing local supply capacity, with plans to each 70% in FY2027 and 100% by FY2028</t>
  </si>
  <si>
    <t>By 2028, 100% of eggs for our associate's own brands in Qatar to come from cage-free sources</t>
  </si>
  <si>
    <t>Qatar</t>
  </si>
  <si>
    <t>In FY2025, we achieved 47% of our cage free egg target. In FY2026, we will collaborate with existing suppliers to increase cage-free egg capacity, aiming to reach at least 60%, with plans to achieve 80% in FY2027 and 100% by FY2028.</t>
  </si>
  <si>
    <t>By 2030, 100% of eggs for our own brands in India to come from cage-free sources</t>
  </si>
  <si>
    <t>India</t>
  </si>
  <si>
    <t>Given the significant scale of our Travel Food Services (TFS) joint venture and the current lag in the Indian supply chain, a transition to 2030 has been agreed. TFS will start by reducing overall egg volumes, with a phased plan for cage-free adoption to be developed and agreed.</t>
  </si>
  <si>
    <t>* New business acquisition, so was excluded from FY2025 data while we integrate the new business.</t>
  </si>
  <si>
    <r>
      <rPr>
        <b/>
        <sz val="11"/>
        <color theme="1"/>
        <rFont val="Aptos"/>
        <family val="2"/>
      </rPr>
      <t>Commitment 4:</t>
    </r>
    <r>
      <rPr>
        <sz val="11"/>
        <color theme="1"/>
        <rFont val="Aptos"/>
        <family val="2"/>
      </rPr>
      <t xml:space="preserve">
Reducing our climate impact</t>
    </r>
  </si>
  <si>
    <t>By 2032, reduce absolute Scope 1 and Scope 2 (market-based) greenhouse gas (GHG) emissions by 60%, from a 2019 baseline</t>
  </si>
  <si>
    <t>Scope 1 greenhouse gas (GHG) emissions</t>
  </si>
  <si>
    <r>
      <t>tCO</t>
    </r>
    <r>
      <rPr>
        <vertAlign val="subscript"/>
        <sz val="11"/>
        <color theme="1"/>
        <rFont val="Aptos"/>
        <family val="2"/>
      </rPr>
      <t>2</t>
    </r>
    <r>
      <rPr>
        <sz val="11"/>
        <color theme="1"/>
        <rFont val="Aptos"/>
        <family val="2"/>
      </rPr>
      <t>e</t>
    </r>
  </si>
  <si>
    <t xml:space="preserve">Scope 1 emissions represent 3.5% of our total FY2025 footprint. The significant increase from our 2019 baseline is primarily due to improved data accuracy and completeness rather than actual emissions growth. </t>
  </si>
  <si>
    <t xml:space="preserve">Direct emissions from fuel burnt on-site (e.g. natural gas), company vehicles, fugitive emissions (f-gas) from refrigeration and air conditioning, and carbon dioxide (CO2) or nitrous oxide (N2O) gases used in bars and kitchens. </t>
  </si>
  <si>
    <t>• All sites, units and assets operated by SSP Group companies (e.g. offices, central kitchens, own-brand and franchise units) under financial control.
• Excludes associate businesses where SSP holds a minority equity stake, including our joint ventures in Cyprus and Qatar, as listed in the SSP Group Annual Report, note 42 to the company financial statements.</t>
  </si>
  <si>
    <r>
      <t xml:space="preserve">See the </t>
    </r>
    <r>
      <rPr>
        <u/>
        <sz val="10"/>
        <color theme="4"/>
        <rFont val="Aptos"/>
        <family val="2"/>
      </rPr>
      <t>Reporting Criteria</t>
    </r>
    <r>
      <rPr>
        <sz val="10"/>
        <rFont val="Aptos"/>
        <family val="2"/>
      </rPr>
      <t xml:space="preserve"> tab (range: A6:B12).</t>
    </r>
  </si>
  <si>
    <r>
      <t xml:space="preserve">We have restated our previously reported FY2024 figure of 39,089 tCO2e to reflect methodological changes, enhancements in data completeness for fuels and f-gases, integration of data from our business acquisitions and adjustments to our reporting boundaries to fully align with the financial control approach. See the </t>
    </r>
    <r>
      <rPr>
        <u/>
        <sz val="10"/>
        <color theme="4"/>
        <rFont val="Aptos"/>
        <family val="2"/>
      </rPr>
      <t>Reporting Criteria</t>
    </r>
    <r>
      <rPr>
        <sz val="10"/>
        <color theme="1"/>
        <rFont val="Aptos"/>
        <family val="2"/>
      </rPr>
      <t xml:space="preserve"> tab (range: A6:B12) for further details.</t>
    </r>
  </si>
  <si>
    <r>
      <rPr>
        <b/>
        <sz val="11"/>
        <color theme="0" tint="-0.14999847407452621"/>
        <rFont val="Aptos"/>
        <family val="2"/>
      </rPr>
      <t>Commitment 4:</t>
    </r>
    <r>
      <rPr>
        <sz val="11"/>
        <color theme="0" tint="-0.14999847407452621"/>
        <rFont val="Aptos"/>
        <family val="2"/>
      </rPr>
      <t xml:space="preserve">
Reducing our climate impact</t>
    </r>
  </si>
  <si>
    <t>Scope 2 (location-based) GHG emissions</t>
  </si>
  <si>
    <t>Scope 2 location-based emissions represent 4.5% of our total FY2025 footprint. Our focus on energy monitoring, efficiency and data accuracy has helped drive an 18% reduction in location-based Scope 2 emissions from our FY2019 baseline and an 11% drop from FY2024.</t>
  </si>
  <si>
    <t>Indirect emissions from the generation of purchased heat, steam, electricity or cooling consumed by our operations, calculated using the location-based methodology based on average emissions intensity of the grid.</t>
  </si>
  <si>
    <r>
      <t xml:space="preserve">We have restated our previously reported FY2024 figure of 79,878 tCO2e to reflect methodological changes, enhancements in data completeness for site heating and cooling methods, integration of data from our business acquisitions and adjustments to our reporting boundaries to fully align with the financial control approach. See the </t>
    </r>
    <r>
      <rPr>
        <u/>
        <sz val="10"/>
        <color theme="4"/>
        <rFont val="Aptos"/>
        <family val="2"/>
      </rPr>
      <t>Reporting Criteria</t>
    </r>
    <r>
      <rPr>
        <sz val="10"/>
        <color theme="1"/>
        <rFont val="Aptos"/>
        <family val="2"/>
      </rPr>
      <t xml:space="preserve"> tab (range: A6:B12) for further details.</t>
    </r>
  </si>
  <si>
    <t>Scope 2 (market-based) GHG emissions</t>
  </si>
  <si>
    <t>Scope 2 market-based emissions represent 5% of our total FY2025 footprint. Our focus on energy monitoring, efficiency, renewables and data accuracy has helped drive an 29% reduction in market-based Scope 2 emissions from our FY2019 baseline and a 7% drop from FY2024.</t>
  </si>
  <si>
    <t xml:space="preserve">Indirect emissions from the generation of purchased heat, steam, electricity or cooling consumed by our operations, calculated using the market-based methodology based on contractual instruments that considers green renewable energy tariffs. </t>
  </si>
  <si>
    <r>
      <t xml:space="preserve">We have restated our previously reported FY2024 figure of 99,842 tCO2e to reflect methodological changes, enhancements in data completeness on site heating and cooling methods, integration of data from our business acquisitions and adjustments to our reporting boundaries to fully align with the financial control approach. See the </t>
    </r>
    <r>
      <rPr>
        <u/>
        <sz val="10"/>
        <color theme="4"/>
        <rFont val="Aptos"/>
        <family val="2"/>
      </rPr>
      <t>Reporting Criteria</t>
    </r>
    <r>
      <rPr>
        <sz val="10"/>
        <color theme="1"/>
        <rFont val="Aptos"/>
        <family val="2"/>
      </rPr>
      <t xml:space="preserve"> tab (range: A6:B12) for further details.</t>
    </r>
  </si>
  <si>
    <t>Total Scope 1 and 2 (location-based) GHG emissions</t>
  </si>
  <si>
    <t xml:space="preserve">In FY2025, absolute Scope 2 location-based emissions reduced by 18% from our FY2019 base year, but this was largely offset by Scope 1 increases due to improved data accuracy and completeness. Compared to FY2024, total Scope 1 and Scope 2 location-based emissions reduced by 3%. </t>
  </si>
  <si>
    <t>Sum of total Scope 1 and Scope 2 (location-based) emissions.</t>
  </si>
  <si>
    <t>See Scope 1 and 2 restatements in rows 3 and 4 above (cells: V3, V4).</t>
  </si>
  <si>
    <t>Total Scope 1 and 2 (market-based) GHG emissions</t>
  </si>
  <si>
    <t>In FY2025, absolute Scope 2 location-based emissions reduced by 29% from our FY2019 base year, but this was largely offset by Scope 1 increases due to improved data accuracy and completeness. Compared to FY2024, total Scope 1 and Scope 2 market-based emissions remained relatively flat with a small 1% decrease.</t>
  </si>
  <si>
    <t xml:space="preserve">Sum of total Scope 1 and Scope 2 (market-based) emissions. Performance against our Scope 1 and 2 targets is tracked according to the market-based methodology. </t>
  </si>
  <si>
    <t>See Scope 1 and 2 restatements in rows 3 and 5 above (cells: V3, V5).</t>
  </si>
  <si>
    <t>Scope 1 and 2 (location-based) intensity (per £m revenue)</t>
  </si>
  <si>
    <r>
      <t>tCO</t>
    </r>
    <r>
      <rPr>
        <vertAlign val="subscript"/>
        <sz val="11"/>
        <color theme="1"/>
        <rFont val="Aptos"/>
        <family val="2"/>
      </rPr>
      <t>2</t>
    </r>
    <r>
      <rPr>
        <sz val="11"/>
        <color theme="1"/>
        <rFont val="Aptos"/>
        <family val="2"/>
      </rPr>
      <t>e per £m revenue</t>
    </r>
  </si>
  <si>
    <t>In FY2025, Scope 1 and 2 location-based intensity dropped by 5% from FY2019 and 8% from FY2024. This demonstrates operational efficiency where we are producing more with lower emissions per £m revenue.</t>
  </si>
  <si>
    <t>Total Scope 1 and Scope 2 (location-based) emissions divided by £'000 revenue (constant currency).</t>
  </si>
  <si>
    <t>We have restated our previously reported FY2024 figure of 33.8 to reflect restatements for absolute Scope 1 and 2 emissions detailed in rows 3 and 4 above (cells: V3, V4).</t>
  </si>
  <si>
    <t>Scope 1 and 2 (market-based) intensity (per £m revenue)</t>
  </si>
  <si>
    <t>In FY2025, Scope 1 and 2 market-based intensity dropped by 19% from FY2019 and 6% from FY2024. This demonstrates operational efficiency where we are producing more with lower emissions per £m revenue.</t>
  </si>
  <si>
    <t>Total Scope 1 and Scope 2 (market-based) emissions divided by £'000 revenue (constant currency).</t>
  </si>
  <si>
    <t>We have restated our previously reported FY2024 figure of 39.5 to reflect restatements for absolute Scope 1 and 2 emissions detailed in rows 3 and 5 above (cells: V3, V5).</t>
  </si>
  <si>
    <t>Scope 1 and 2 (location-based) intensity (per square meter (sqm) floor area)</t>
  </si>
  <si>
    <r>
      <t>tCO</t>
    </r>
    <r>
      <rPr>
        <vertAlign val="subscript"/>
        <sz val="11"/>
        <color theme="1"/>
        <rFont val="Aptos"/>
        <family val="2"/>
      </rPr>
      <t>2</t>
    </r>
    <r>
      <rPr>
        <sz val="11"/>
        <color theme="1"/>
        <rFont val="Aptos"/>
        <family val="2"/>
      </rPr>
      <t>e per sqm</t>
    </r>
  </si>
  <si>
    <t>In FY2025, Scope 1 and 2 location-based intensity dropped by 14% from FY2024. This demonstrates operational efficiency where we are producing more with lower emissions per square meter.</t>
  </si>
  <si>
    <t xml:space="preserve">Total Scope 1 and Scope 2 (location-based) emissions divided by square meter (sqm) floor area. We began tracking this metric from FY2024, so prior years are not available. </t>
  </si>
  <si>
    <t>Scope 1 and 2 (market-based) intensity (per square meter (sqm) floor area)</t>
  </si>
  <si>
    <t>In FY2025, Scope 1 and 2 location-based intensity dropped by 13% from FY2024. This demonstrates operational efficiency where we are producing more with lower emissions per square meter.</t>
  </si>
  <si>
    <t xml:space="preserve">Total Scope 1 and Scope 2 (market-based) emissions divided by square meter (sqm) floor area. We began tracking this metric from FY2024, so prior years are not available. </t>
  </si>
  <si>
    <t>Total energy consumption</t>
  </si>
  <si>
    <t>MWh</t>
  </si>
  <si>
    <t xml:space="preserve">Electricity represents 51% of our total energy use in FY2025 and has reduced by 5% compared to FY2024. However, this has been offset by increases relating to other types of energy for fuel consumption and heating, for which we have improved data capture and completeness. </t>
  </si>
  <si>
    <t>Energy consumption in megawatt hours (MWh) relating to stationary fuel consumption at our sites; purchased or acquired stationary electricity at our sites; and consumption of purchased or acquired heat at our sites.</t>
  </si>
  <si>
    <r>
      <t xml:space="preserve">We have restated our previously reported FY2024 figure of 347,316 MWh to reflect methodological changes, enhancements in data completeness regarding site heating and cooling methods, integration of data from our business acquisitions and adjustments to our reporting boundaries to fully align with the financial control approach. See the </t>
    </r>
    <r>
      <rPr>
        <u/>
        <sz val="10"/>
        <color theme="4"/>
        <rFont val="Aptos"/>
        <family val="2"/>
      </rPr>
      <t>Reporting Criteria</t>
    </r>
    <r>
      <rPr>
        <sz val="10"/>
        <color theme="1"/>
        <rFont val="Aptos"/>
        <family val="2"/>
      </rPr>
      <t xml:space="preserve"> tab (range: A6:B12). for further details.</t>
    </r>
  </si>
  <si>
    <t>Energy intensity (per £m revenue)</t>
  </si>
  <si>
    <t>MWh per £m revenue</t>
  </si>
  <si>
    <t xml:space="preserve">In FY2025, energy intensity (per £m revenue) increased by 4% from FY2024 and by 11% from our FY2019 base year, primarily driven by better data capture and completeness on other types of energy for fuel consumption and heating. </t>
  </si>
  <si>
    <t>Total energy consumed (MWh) divided by £m revenue (constant currency).</t>
  </si>
  <si>
    <t>We have restated our previously reported FY2024 figure of 98.6 to reflect the restatement for total energy consumption in row 12 above (cell: V12).</t>
  </si>
  <si>
    <t>Energy intensity (per square meter (sqm) floor area)</t>
  </si>
  <si>
    <t>MWh per sqm</t>
  </si>
  <si>
    <t>In FY2025, energy intensity (per sqm floor area) decreased by 4% from FY2024. This demonstrates that our operations are more efficient, producing more with less energy per square meter.</t>
  </si>
  <si>
    <t xml:space="preserve">Total energy consumed (MWh) divided by square meter (sqm) floor area. We began tracking this metric from FY2024, so prior years are not available. </t>
  </si>
  <si>
    <t>Energy consumption from renewable sources</t>
  </si>
  <si>
    <t xml:space="preserve">In FY2025, our energy consumption included 50,083 MWh from verified renewable sources. The 7% decline compared to FY2024 was primarily driven by closure of 72 units in German motorway service areas that were powered on 100% renewable energy. </t>
  </si>
  <si>
    <t>Amount of energy consumed (MWh) that is from verified renewable sources.</t>
  </si>
  <si>
    <r>
      <t xml:space="preserve">We have restated our previously reported FY2024 figure of 65,791 MWh to reflect methodological changes. This included more robust verification procedures for reviewing energy contracts and renewable certificates from clients and landlords. See the </t>
    </r>
    <r>
      <rPr>
        <u/>
        <sz val="10"/>
        <color theme="4"/>
        <rFont val="Aptos"/>
        <family val="2"/>
      </rPr>
      <t>Reporting Criteria</t>
    </r>
    <r>
      <rPr>
        <sz val="10"/>
        <rFont val="Aptos"/>
        <family val="2"/>
      </rPr>
      <t xml:space="preserve"> tab (range: A6:B12) for further details.</t>
    </r>
  </si>
  <si>
    <t>% of total energy consumption from renewable sources</t>
  </si>
  <si>
    <t xml:space="preserve">In FY2025, 10% of our total energy consumption was from renewable sources. Excluding other types of energy, the share of renewables for our electricity use was 19% for both FY2025 and FY2024. </t>
  </si>
  <si>
    <t>Percentage of total energy consumed (MWh) that is from verified renewable sources.</t>
  </si>
  <si>
    <t>We have restated our previously reported FY2024 figure of 19% to reflect the restatement for total energy consumption from renewable sources in row 15 above (cell: V15).</t>
  </si>
  <si>
    <t>By 2032, reduce absolute Scope 3 emissions for purchased goods and services by 35%, from a 2019 base year</t>
  </si>
  <si>
    <t>Scope 3 FLAG GHG emissions: Category 1 Purchased goods and services</t>
  </si>
  <si>
    <t xml:space="preserve">Compared to FY2024, FLAG-related emissions decreased by 20% in FY2025 mainly driven by a reduction in the volume of beef purchased. We also improved beef origin data, enabling estimations to be based on country-specific emission factors, instead of global averages. </t>
  </si>
  <si>
    <t>Emissions from the production of goods and services purchased by SSP Group companies. “FLAG” relates to agricultural and forestry commodities, covering emissions associated with land use changes (e.g. carbon stock loss due to deforestation) and land management practices (e.g. use of fertilisers and pesticides).</t>
  </si>
  <si>
    <t>• Purchases by all SSP Group companies under financial control. 
• Excludes associate businesses where SSP holds a minority equity stake, including our joint ventures in Cyprus and Qatar, as listed in the SSP Group Annual Report, note 42 to the company financial statements.
• Removals have not been included as per the SBTi FLAG standard as we cannot currently meet the key criteria stipulated by draft GHG Protocol Land Sector and Removals Guidance.</t>
  </si>
  <si>
    <t>Scope 3 Industry GHG emissions: Category 1 Purchased goods and services</t>
  </si>
  <si>
    <t xml:space="preserve">Compared to FY2024, non-FLAG-related industry emissions decreased by 5% in FY2025.  </t>
  </si>
  <si>
    <t>• Purchases by all SSP Group companies under financial control. 
• Excludes associate businesses where SSP holds a minority equity stake, including our joint ventures in Cyprus and Qatar, as listed in the SSP Group Annual Report, note 42 to the company financial statements.</t>
  </si>
  <si>
    <t>Total Scope 3 GHG emissions: Category 1 Purchased goods and services</t>
  </si>
  <si>
    <t>There has been a notable increase in Scope 3 Category 1 emissions compared to our 2019 baseline primarily driven by methodological changes, data improvements and business growth. Once our revised baseline is finalised and validated by the SBTi, we will have a more accurate picture of our overall progress against our targets. Compared to FY2024, we have achieved a 12% decrease, primarily driven by a reduction in the volume of beef purchased.</t>
  </si>
  <si>
    <t>Emissions from the production of goods and services purchased by SSP Group companies, covering both the "FLAG" and "industry" segments.</t>
  </si>
  <si>
    <r>
      <t xml:space="preserve">We have restated our previously reported FY2024 figure of 1,137,928 tCO2e to reflect the SBTi FLAG methodology and integration of data from our business acquisitions. See the </t>
    </r>
    <r>
      <rPr>
        <u/>
        <sz val="10"/>
        <color theme="4"/>
        <rFont val="Aptos"/>
        <family val="2"/>
      </rPr>
      <t>Reporting Criteria</t>
    </r>
    <r>
      <rPr>
        <sz val="10"/>
        <color theme="1"/>
        <rFont val="Aptos"/>
        <family val="2"/>
      </rPr>
      <t xml:space="preserve"> tab (range: A6:B12) for further details.</t>
    </r>
  </si>
  <si>
    <t>By 2032, reduce absolute Scope 3 emissions for capital goods by 35%, from a 2019 base year</t>
  </si>
  <si>
    <t>Scope 3 GHG emissions: Category 2 Capital goods</t>
  </si>
  <si>
    <t>We are pleased to be making strong progress in reducing Scope 3 capital goods emissions with a 51% decrease from our FY2019 base year, primarily driven by methodological changes, data improvements and our work to apply circular design principles to our units – retaining, repurposing and reusing assets – while increasing the use of local, recycled and lower-impact materials, such as low-VOC paint, varnish and adhesives. This has also contributed an 11% reduction vs FY2024, alongside lower capital expenditure in the year.</t>
  </si>
  <si>
    <t>Emissions from the production of capital goods used by SSP Group companies, primarily relating to the construction, renovation, equipment and furniture for our outlets, including our own brands and franchises.</t>
  </si>
  <si>
    <t>• Capital goods used by all SSP Group companies under financial control. 
• Excludes associate businesses where SSP holds a minority equity stake, including our joint ventures in Cyprus and Qatar, as listed in the SSP Group Annual Report, note 42 to the company financial statements.</t>
  </si>
  <si>
    <r>
      <t xml:space="preserve">We have restated our previously reported FY2024 figure of 94,494 tCO2e to reflect data improvements, changes in emission factors and the integration of data from our business acquisitions. See the </t>
    </r>
    <r>
      <rPr>
        <u/>
        <sz val="10"/>
        <color theme="4"/>
        <rFont val="Aptos"/>
        <family val="2"/>
      </rPr>
      <t>Reporting Criteria</t>
    </r>
    <r>
      <rPr>
        <sz val="10"/>
        <color theme="1"/>
        <rFont val="Aptos"/>
        <family val="2"/>
      </rPr>
      <t xml:space="preserve"> tab (range: A6:B12) for further details.</t>
    </r>
  </si>
  <si>
    <r>
      <rPr>
        <b/>
        <sz val="11"/>
        <color theme="1"/>
        <rFont val="Aptos"/>
        <family val="2"/>
      </rPr>
      <t xml:space="preserve">
Commitment 4:</t>
    </r>
    <r>
      <rPr>
        <sz val="11"/>
        <color theme="1"/>
        <rFont val="Aptos"/>
        <family val="2"/>
      </rPr>
      <t xml:space="preserve">
Reducing our climate impact</t>
    </r>
  </si>
  <si>
    <t xml:space="preserve">
By 2040, reduce absolute Scopes 1, 2 and 3 GHG emissions by 90%, from a 2019 base year</t>
  </si>
  <si>
    <t>Scope 3 GHG emissions: Category 3 Fuel and other energy related activities</t>
  </si>
  <si>
    <r>
      <t xml:space="preserve">In FY2025, Scope 3 emissions for fuel and other energy-related emissions increased by 56% compared to our FY2019 base year, driven by the energy increases described in </t>
    </r>
    <r>
      <rPr>
        <u/>
        <sz val="10"/>
        <color theme="4"/>
        <rFont val="Aptos"/>
        <family val="2"/>
      </rPr>
      <t>row 12</t>
    </r>
    <r>
      <rPr>
        <sz val="10"/>
        <color theme="1"/>
        <rFont val="Aptos"/>
        <family val="2"/>
      </rPr>
      <t xml:space="preserve"> above (cell 12R). We have however, achieved an 8% reduction vs FY2024.  </t>
    </r>
  </si>
  <si>
    <t>Emissions from the production of fuels and energy purchased and consumed, not already accounted for in Scope 1 or 2.</t>
  </si>
  <si>
    <t>• Fuel and energy for all sites, units and assets operated by SSP Group companies (e.g. offices, central kitchens, own-brand and franchise units) under financial control. 
• Excludes associate businesses where SSP holds a minority equity stake, including our joint ventures in Cyprus and Qatar, as listed in the SSP Group Annual Report, note 42 to the company financial statements.</t>
  </si>
  <si>
    <t>Scope 3 GHG emissions: Category 4 Upstream transport and distribution</t>
  </si>
  <si>
    <t xml:space="preserve">We were pleased to achieve a 15% reduction in Scope 3 upstream transport and distribution emissions compared to FY2024. The increase from our FY2019 base year is primarily driven by business growth. </t>
  </si>
  <si>
    <t>Emissions from transporting and distributing goods purchased by SSP Group companies, including third-party logistics.</t>
  </si>
  <si>
    <t>• Upstream transport and distribution used by all SSP Group companies under financial control. 
• Excludes associate businesses where SSP holds a minority equity stake, including our joint ventures in Cyprus and Qatar, as listed in the SSP Group Annual Report, note 42 to the company financial statements.</t>
  </si>
  <si>
    <t>By 2040, reduce absolute Scopes 1, 2 and 3 GHG emissions by 90%, from a 2019 base year</t>
  </si>
  <si>
    <t>Scope 3 GHG emissions: Category 5 Waste generated in operations</t>
  </si>
  <si>
    <t xml:space="preserve">We were pleased to achieve a 6% reduction in Scope 3 operation waste emissions compared to FY2024. The increase from our FY2019 base year is primarily driven by business growth, as well as methodological changes and data improvements. </t>
  </si>
  <si>
    <t>Emissions from waste disposal and treatment from SSP operations.</t>
  </si>
  <si>
    <t>• Waste generated in operations of all SSP Group companies under financial control. 
• Excludes associate businesses where SSP holds a minority equity stake, including our joint ventures in Cyprus and Qatar, as listed in the SSP Group Annual Report, note 42 to the company financial statements.</t>
  </si>
  <si>
    <t>Scope 3 GHG emissions: Category 6 Business travel</t>
  </si>
  <si>
    <t xml:space="preserve">In FY2025, Scope Category 6 emissions increased by 36% compared to FY2024, primarily driven by data improvements and methodological changes, including moving to distance-based estimations using actual data rather than CO2 estimates calculated by our corporate travel partner. </t>
  </si>
  <si>
    <t>Emissions from employee travel for business purposes (e.g., flights, hotel stays).</t>
  </si>
  <si>
    <t xml:space="preserve"> • Business travel by all SSP Group companies under financial control. 
• Excludes associate businesses where SSP holds a minority equity stake, including our joint ventures in Cyprus and Qatar, as listed in the SSP Group Annual Report, note 42 to the company financial statements.</t>
  </si>
  <si>
    <t>Scope 3 GHG emissions: Category 7 Commuting and teleworking</t>
  </si>
  <si>
    <t xml:space="preserve">In FY2025, Scope 3 Category 5 emissions increased by 14% compared to FY2024, primarily driven by an increase in employee numbers and methodological improvements. </t>
  </si>
  <si>
    <t>Emissions from employees traveling to and from work, including those associated with teleworking (e.g., home energy use due to remote working).</t>
  </si>
  <si>
    <t xml:space="preserve"> • Commuting and teleworking for employees of all SSP Group companies under financial control. 
• Excludes associate businesses where SSP holds a minority equity stake, including our joint ventures in Cyprus and Qatar, as listed in the SSP Group Annual Report, note 42 to the company financial statements.</t>
  </si>
  <si>
    <t>Scope 3 GHG emissions: Category 11 Use of sold products</t>
  </si>
  <si>
    <t>In FY2025, Scope 3 emissions from use of sold products reduced by 7% compared to FY2024, primarily driven by a decrease in sales for the relevant products.</t>
  </si>
  <si>
    <t>Emissions from the use of products sold by SSP Group companies over their lifetime, primarily relating to small electronic products, such as chargers and adapters, sold in our retail outlets.</t>
  </si>
  <si>
    <t xml:space="preserve"> • Use of products sold by all SSP Group companies under financial control. 
• Excludes associate businesses where SSP holds a minority equity stake, including our joint ventures in Cyprus and Qatar, as listed in the SSP Group Annual Report, note 42 to the company financial statements. </t>
  </si>
  <si>
    <t>Scope 3 GHG emissions: Category 12 End of life treatment of sold products</t>
  </si>
  <si>
    <t>In FY2025, Scope 3 emissions relating to end-of-life treatment of sold products increased by 9%, primarily driven by methodological changes, data improvements and business growth.</t>
  </si>
  <si>
    <t>Emissions from disposal and treatment of products sold by SSP Group companies at the end of their life.</t>
  </si>
  <si>
    <t>• End of life treatment of products sold by all SSP Group companies under financial control. 
• Excludes associate businesses where SSP holds a minority equity stake, including our joint ventures in Cyprus and Qatar, as listed in the SSP Group Annual Report, note 42 to the company financial statements.</t>
  </si>
  <si>
    <t>Scope 3 GHG emissions: Category 13 Downstream leased assets</t>
  </si>
  <si>
    <t>In FY2025, Scope 3 emissions relating to downstream leased assets increased by 37%, primarily driven by methodological changes and data improvements.</t>
  </si>
  <si>
    <t>Emissions from a small number of units leased by an SSP Group company that are sub-leased to third-parties.</t>
  </si>
  <si>
    <t>• All units sub-leased by SSP Group companies under financial control. 
• Excludes associate businesses where SSP holds a minority equity stake, including our joint ventures in Cyprus and Qatar, as listed in the SSP Group Annual Report, note 42 to the company financial statements.</t>
  </si>
  <si>
    <t>Scope 3 GHG emissions: Category 14 Franchises</t>
  </si>
  <si>
    <t>In FY2025, Scope 3 franchise emissions decreased by 46% primarily driven by methodological changes and data improvements.</t>
  </si>
  <si>
    <t>Emissions from SSP proprietary brands operated as franchises under license by third-parties (i.e. where SSP is the franchisor). This differs from franchise brands that SSP operates under license from a brand partner (i.e. where SSP is the franchisee) which are included in Scope 1 and 2 emissions.</t>
  </si>
  <si>
    <t>• All SSP proprietary brands operated as franchises under license by third parties. 
• Excludes brands of associate businesses where SSP holds a minority equity stake, including our joint ventures in Cyprus and Qatar, as listed in the SSP Group Annual Report, note 42 to the company financial statements.</t>
  </si>
  <si>
    <t>Scope 3 GHG emissions: Category 15 Investments</t>
  </si>
  <si>
    <t>The significant increase in Scope 3 Category 15 emissions compared to FY2019 is primarily driven by changing to financial control reporting boundaries from FY2024. This resulted in data for some units operated by minority stake joint ventures being reclassified to report under Scope 3, Category 15 (instead of Scope 1 and 2). The 46% increase compared to FY2024 is driven mainly by the deconsolidation of certain operations in India which transferred to minority equity joint ventures.</t>
  </si>
  <si>
    <t>Emissions from SSP Group investments, including joint ventures and associate businesses where SSP holds a minority equity stake, as listed in the SSP Group Annual Report, note 42 to the company financial statements.</t>
  </si>
  <si>
    <t>All SSP Group investments as listed under ‘Associates’ in the SSP Group Annual Report, note 42 to the company financial statements for each reporting period.</t>
  </si>
  <si>
    <t>Total Scope 3 GHG emissions (all relevant categories)</t>
  </si>
  <si>
    <t>As a result of the methodological changes and data improvements described for each Scope 3 category above, there has been a notable increase in total Scope 3 emissions compared to our 2019 base year. Once our revised baseline is finalised and validated by the SBTi, we will have a more accurate picture of our overall progress against our targets.</t>
  </si>
  <si>
    <t>All indirect emissions – not included in Scope 2 – that occur across the value chain, including upstream supply chain and downstream end use across all material Scope 3 categories.</t>
  </si>
  <si>
    <r>
      <t xml:space="preserve">All relevant Scope 3 categories, as listed in the </t>
    </r>
    <r>
      <rPr>
        <u/>
        <sz val="10"/>
        <color theme="4"/>
        <rFont val="Aptos"/>
        <family val="2"/>
      </rPr>
      <t>Reporting Criteria</t>
    </r>
    <r>
      <rPr>
        <sz val="10"/>
        <rFont val="Aptos"/>
        <family val="2"/>
      </rPr>
      <t xml:space="preserve"> tab (range: A6:B12).</t>
    </r>
  </si>
  <si>
    <r>
      <rPr>
        <sz val="10"/>
        <color rgb="FF000000"/>
        <rFont val="Aptos"/>
        <family val="2"/>
      </rPr>
      <t xml:space="preserve">We have restated our previously reported FY2024 figure of 1,291,005 tCO2e to reflect the SBTi FLAG methodology, data improvements, changes in emission factors, the integration of data from our business acquisitions and adjustments to our reporting boundaries to fully align with the financial control approach. See the </t>
    </r>
    <r>
      <rPr>
        <u/>
        <sz val="10"/>
        <color rgb="FF004990"/>
        <rFont val="Aptos"/>
        <family val="2"/>
      </rPr>
      <t>Reporting Criteria</t>
    </r>
    <r>
      <rPr>
        <sz val="10"/>
        <color rgb="FF000000"/>
        <rFont val="Aptos"/>
        <family val="2"/>
      </rPr>
      <t xml:space="preserve"> tab (range: A6:B12) for further details.</t>
    </r>
  </si>
  <si>
    <t>Scope 3 intensity (all relevant categories)</t>
  </si>
  <si>
    <t>While Scope 3 intensity has increased from our FY2019 base year, we are pleased to have achieved a 15% reduction from FY2024. Once our revised baseline is finalised and validated by the SBTi, we will have a more accurate picture of our overall progress.</t>
  </si>
  <si>
    <t>Total Scope 3 emissions divided by £'000 revenue (constant currency).</t>
  </si>
  <si>
    <t>We have restated our previously reported FY2024 figure of 366.6 to reflect restatements for absolute Scope 3 emissions detailed above (cell: V31).</t>
  </si>
  <si>
    <t>Total Scope 1, Scope 2 (market-based) and Scope 3 GHG emissions</t>
  </si>
  <si>
    <t>While absolute emissions across all scopes have increased from our FY2019 base year, we are pleased to have achieved a 10% reduction from FY2024. Once our revised baseline is finalised and validated by the SBTi, we will have a more accurate picture of our overall progress.</t>
  </si>
  <si>
    <t>Sum of total Scope 1, Scope 2 (market-based) and Scope 3 emissions.</t>
  </si>
  <si>
    <t>We have restated our previously reported FY2024 figure of 1,429,937 tCO2e to reflect restatements for absolute Scope 1, 2 and 3 emissions detailed above (cell: V31).</t>
  </si>
  <si>
    <t>Total Scope 1, Scope 2 (market-based) and Scope 3 intensity</t>
  </si>
  <si>
    <t>While intensity across all scopes has increased from our FY2019 base year, we are pleased to have achieved a 14% reduction from FY2024. Once our revised baseline is finalised and validated by the SBTi, we will have a more accurate picture of our overall progress.</t>
  </si>
  <si>
    <t>Total Scope 1, Scope 2 (market-based) and Scope 3 emissions divided by £'000 revenue (constant currency).</t>
  </si>
  <si>
    <r>
      <t xml:space="preserve">Scope1, Scope 2 (market-based) and all relevant Scope 3 categories, as listed in the </t>
    </r>
    <r>
      <rPr>
        <u/>
        <sz val="10"/>
        <color theme="4"/>
        <rFont val="Aptos"/>
        <family val="2"/>
      </rPr>
      <t>Reporting Criteria</t>
    </r>
    <r>
      <rPr>
        <sz val="10"/>
        <rFont val="Aptos"/>
        <family val="2"/>
      </rPr>
      <t xml:space="preserve"> tab (range: A6:B12).</t>
    </r>
  </si>
  <si>
    <t>We have restated our previously reported FY2024 figure of 406.1 to reflect restatements for absolute Scope 1, 2 and 3 emissions detailed above (cell: V31).</t>
  </si>
  <si>
    <r>
      <rPr>
        <b/>
        <sz val="11"/>
        <color theme="1"/>
        <rFont val="Aptos"/>
        <family val="2"/>
      </rPr>
      <t xml:space="preserve">Commitment 5: </t>
    </r>
    <r>
      <rPr>
        <sz val="11"/>
        <color theme="1"/>
        <rFont val="Aptos"/>
        <family val="2"/>
      </rPr>
      <t xml:space="preserve">
Transitioning to sustainable packaging</t>
    </r>
  </si>
  <si>
    <t>By 2025, eliminate unnecessary single-use plastic (SUP) from all our own brand packaging</t>
  </si>
  <si>
    <t xml:space="preserve">% of customer facing own brand packaging free from unnecessary SUP </t>
  </si>
  <si>
    <t>By the end of FY2025, 99% of our own-brand packaging globally was free of unnecessary single-use plastic. The 1% or c.23-tonne shortfall is due to challenges in accessing very specific packaging formats not readily available in some markets. We are continuing to explore viable alternatives to close the remaining gap.</t>
  </si>
  <si>
    <r>
      <rPr>
        <sz val="10"/>
        <rFont val="Aptos"/>
        <family val="2"/>
      </rPr>
      <t>• Unnecessary single-use plastic (SUP) refers to items made from primarily virgin plastic that are used only once, or for a short period of time, before disposal, and are currently avoidable or replaceable with fit-for-purpose sustainable alternatives that meet food safety, quality and legal requirements. Examples include straws, cutlery, stirrers, grocery bags, bottles, cups, and single-use sauce sachets. 
• Sustainable alternatives include paper straws, wooden or bamboo cutlery/stirrers, paper bags, recycled PET containers/lids, and refillable sauce bottles.</t>
    </r>
    <r>
      <rPr>
        <sz val="10"/>
        <color rgb="FFFF0000"/>
        <rFont val="Aptos"/>
        <family val="2"/>
      </rPr>
      <t xml:space="preserve">
</t>
    </r>
    <r>
      <rPr>
        <sz val="10"/>
        <rFont val="Aptos"/>
        <family val="2"/>
      </rPr>
      <t>• We regularly reassess what qualified as ‘necessary’ SUP items as new packaging innovations become available.</t>
    </r>
  </si>
  <si>
    <r>
      <t xml:space="preserve">• Primary packaging directly associated with the sold product for all SSP own brands, as per reporting boundaries and general exclusions detailed in </t>
    </r>
    <r>
      <rPr>
        <u/>
        <sz val="10"/>
        <color theme="4"/>
        <rFont val="Aptos"/>
        <family val="2"/>
      </rPr>
      <t xml:space="preserve">Reporting Criteria </t>
    </r>
    <r>
      <rPr>
        <sz val="10"/>
        <rFont val="Aptos"/>
        <family val="2"/>
      </rPr>
      <t>(range: A2:B6).
• Excludes back-of-house secondary or tertiary packaging.
• Packaging for franchise brands are excluded.
• FY2025 data excludes our new business in Lithuania while we set-up new systems and supply chains.</t>
    </r>
  </si>
  <si>
    <t xml:space="preserve">Calculated based on the total volume of own brand primary packaging (by weight) that is free from unnecessary SUP, divided by the total own brand packaging volume purchased (by weight) across all reporting markets. In some cases, the packaging weight is estimated based on industry assumptions and averages. </t>
  </si>
  <si>
    <t>By 2025, 100% of packaging for own brand products to be reusable, recyclable or compostable</t>
  </si>
  <si>
    <t>% of reusable, recyclable or compostable own brand packaging products</t>
  </si>
  <si>
    <t>By the end of FY2025, 100% of our own-brand packaging was reusable, recyclable or compostable, with the exception of c.7 tonnes, representing 0.3%, for which we are actively pursuing viable solutions.</t>
  </si>
  <si>
    <t>• Reusable relates to items that can be used multiple times by being refilled or reused for the same purpose for which it was conceived. For example, a reusable coffee cup.
• Recyclable relates to the main components, together representing more than 95% of the entire packaging weight, that can be collected, sorted, reprocessed and manufactured back into a new product or packaging. 
• Compostable relates to an item that meets a recognised standard for industrially or commercially composting (e.g., the EN13432 Composability Standard in Europe, the ASTM D6400 Standard in the USA) or meets requirements of an appropriate home composting specification; and widely collected and sent to appropriate organic waste treatment sites for processing (or be suitable for home composting).</t>
  </si>
  <si>
    <r>
      <t xml:space="preserve">• Primary packaging directly associated with the sold product for all SSP own brands, as per reporting boundaries and general exclusions detailed in </t>
    </r>
    <r>
      <rPr>
        <u/>
        <sz val="10"/>
        <color theme="4"/>
        <rFont val="Aptos"/>
        <family val="2"/>
      </rPr>
      <t>Reporting Criteria</t>
    </r>
    <r>
      <rPr>
        <sz val="10"/>
        <rFont val="Aptos"/>
        <family val="2"/>
      </rPr>
      <t xml:space="preserve"> (range: A2:B6).
• Excludes back-of-house secondary or tertiary packaging.
• Packaging for franchise brands are excluded.
• FY2025 data excludes our new business in Lithuania while we set-up new systems and supply chains.</t>
    </r>
  </si>
  <si>
    <t>• Calculated based on the total volume of own brand primary packaging (by weight) that are reusable, recyclable or compostable, divided by the total own brand packaging volume purchased (by weight) across all reporting markets. In some cases, the packaging weight is estimated based on industry assumptions and averages.
• Due to varying local infrastructure and consumer behaviour across markets, end-of-life outcomes for materials cannot be traced. We report based on suppliers’ technical assessments of reuse, recycling or composting potential.</t>
  </si>
  <si>
    <r>
      <rPr>
        <b/>
        <sz val="11"/>
        <color theme="1"/>
        <rFont val="Aptos"/>
        <family val="2"/>
      </rPr>
      <t xml:space="preserve">Commitment 6: </t>
    </r>
    <r>
      <rPr>
        <sz val="11"/>
        <color theme="1"/>
        <rFont val="Aptos"/>
        <family val="2"/>
      </rPr>
      <t xml:space="preserve">
Reducing food waste</t>
    </r>
  </si>
  <si>
    <t>By 2025, all divisions globally to have programmes to reduce food waste through prevention, redistribution, recycling and composting</t>
  </si>
  <si>
    <t>Total weight of food recorded as saved from waste through our redistribution, recycling and composting schemes</t>
  </si>
  <si>
    <t>tonnes</t>
  </si>
  <si>
    <t xml:space="preserve">All our divisions monitor surplus food have food waste prevention programmes in place as part of value creation plans. This includes smart ordering, ingredient and product inventory management, recipe design, production practices and portion control. Local teams are expected to monitor food waste as a percentage of total sales across our operations, ensuring it remains within defined targets for each brand and unit. These targets – typically set between 0.5% and 1.5% – help ensure the right balance between minimising waste and maintaining good product availability. The weight of food waste saved relates only to the schemes where data is available. In FY2025, we were pleased to see a 20% improvement, compared to FY2024. </t>
  </si>
  <si>
    <t>• Redistribution relates to unsold surplus food at the end of the day being redistributed through discounted schemes (such as Too Good To Go food saving app) and donations to food poverty charities.
• Recycling and composting relates to diverting unpreventable and inedible food waste  (such as waste cooking oil or coffee grounds) from landfill through recycling or composting schemes.</t>
  </si>
  <si>
    <r>
      <t xml:space="preserve">• Recorded waste for all SSP operations, as per reporting boundaries and general exclusions detailed in </t>
    </r>
    <r>
      <rPr>
        <u/>
        <sz val="10"/>
        <color theme="4"/>
        <rFont val="Aptos"/>
        <family val="2"/>
      </rPr>
      <t>Reporting Criteria</t>
    </r>
    <r>
      <rPr>
        <sz val="10"/>
        <color rgb="FF000000"/>
        <rFont val="Aptos"/>
        <family val="2"/>
      </rPr>
      <t xml:space="preserve"> (range: A2:B6).
• From FY2024, data relates to markets where we have  redistribution, recycling and composting schemes in place and where data is available. In FY2025, weight data was available for schemes in 30 markets and 24 markets in FY2024. This excludes waste diverted through client's waste management facilities.
•  All previous year's data related to Too Good To Go only.</t>
    </r>
  </si>
  <si>
    <t xml:space="preserve">• Data for redistribution via Too Good To Go is sourced from the app based on the number of  'Surprise Bags' sold from our units via the app which is then converted into weight using the Too Good To Go defined assumptions that an average ‘Surprise Bag’ equates to a weight of 1kg.
• Data relating to other types of schemes is supplied by the third-party operator of the scheme. 
• All data is consolidated from the schemes and converted to a standardised weight metric kilograms and tonnes. </t>
  </si>
  <si>
    <t xml:space="preserve">                       Streamlined energy and carbon reporting (SECR)</t>
  </si>
  <si>
    <t>Emissions category</t>
  </si>
  <si>
    <t>FY2025 
UK
Energy (MWh)</t>
  </si>
  <si>
    <r>
      <t>FY2025 
UK
Emissions (tCO</t>
    </r>
    <r>
      <rPr>
        <b/>
        <vertAlign val="subscript"/>
        <sz val="11"/>
        <color theme="0"/>
        <rFont val="Aptos"/>
        <family val="2"/>
      </rPr>
      <t>2</t>
    </r>
    <r>
      <rPr>
        <b/>
        <sz val="11"/>
        <color theme="0"/>
        <rFont val="Aptos"/>
        <family val="2"/>
      </rPr>
      <t>e)</t>
    </r>
  </si>
  <si>
    <r>
      <t>FY2025
Global</t>
    </r>
    <r>
      <rPr>
        <sz val="11"/>
        <color theme="0"/>
        <rFont val="Aptos"/>
        <family val="2"/>
      </rPr>
      <t xml:space="preserve"> (excluding UK)</t>
    </r>
    <r>
      <rPr>
        <b/>
        <sz val="11"/>
        <color theme="0"/>
        <rFont val="Aptos"/>
        <family val="2"/>
      </rPr>
      <t xml:space="preserve">
Energy (MWh)</t>
    </r>
  </si>
  <si>
    <r>
      <t>FY2025
Global</t>
    </r>
    <r>
      <rPr>
        <sz val="11"/>
        <color theme="0"/>
        <rFont val="Aptos"/>
        <family val="2"/>
      </rPr>
      <t xml:space="preserve"> (excluding UK)</t>
    </r>
    <r>
      <rPr>
        <b/>
        <sz val="11"/>
        <color theme="0"/>
        <rFont val="Aptos"/>
        <family val="2"/>
      </rPr>
      <t xml:space="preserve">
Emissions (tCO</t>
    </r>
    <r>
      <rPr>
        <b/>
        <vertAlign val="subscript"/>
        <sz val="11"/>
        <color theme="0"/>
        <rFont val="Aptos"/>
        <family val="2"/>
      </rPr>
      <t>2</t>
    </r>
    <r>
      <rPr>
        <b/>
        <sz val="11"/>
        <color theme="0"/>
        <rFont val="Aptos"/>
        <family val="2"/>
      </rPr>
      <t>e)</t>
    </r>
  </si>
  <si>
    <r>
      <t xml:space="preserve">FY2025
Global 
</t>
    </r>
    <r>
      <rPr>
        <sz val="11"/>
        <color theme="0"/>
        <rFont val="Aptos"/>
        <family val="2"/>
      </rPr>
      <t>(including UK)</t>
    </r>
    <r>
      <rPr>
        <b/>
        <sz val="11"/>
        <color theme="0"/>
        <rFont val="Aptos"/>
        <family val="2"/>
      </rPr>
      <t xml:space="preserve">
Energy (MWh)</t>
    </r>
  </si>
  <si>
    <r>
      <t xml:space="preserve">FY2025
Global 
</t>
    </r>
    <r>
      <rPr>
        <sz val="11"/>
        <color theme="0"/>
        <rFont val="Aptos"/>
        <family val="2"/>
      </rPr>
      <t>(including UK)</t>
    </r>
    <r>
      <rPr>
        <b/>
        <sz val="11"/>
        <color theme="0"/>
        <rFont val="Aptos"/>
        <family val="2"/>
      </rPr>
      <t xml:space="preserve">
Emissions (tCO</t>
    </r>
    <r>
      <rPr>
        <b/>
        <vertAlign val="subscript"/>
        <sz val="11"/>
        <color theme="0"/>
        <rFont val="Aptos"/>
        <family val="2"/>
      </rPr>
      <t>2</t>
    </r>
    <r>
      <rPr>
        <b/>
        <sz val="11"/>
        <color theme="0"/>
        <rFont val="Aptos"/>
        <family val="2"/>
      </rPr>
      <t>e)</t>
    </r>
  </si>
  <si>
    <t>FY2025
UK
% of total</t>
  </si>
  <si>
    <t>FY2025
Global
% of total</t>
  </si>
  <si>
    <t>FY2024 
UK
Energy (MWh)</t>
  </si>
  <si>
    <r>
      <t>FY2024 
UK
Emissions (tCO</t>
    </r>
    <r>
      <rPr>
        <b/>
        <vertAlign val="subscript"/>
        <sz val="11"/>
        <color theme="0"/>
        <rFont val="Aptos"/>
        <family val="2"/>
      </rPr>
      <t>2</t>
    </r>
    <r>
      <rPr>
        <b/>
        <sz val="11"/>
        <color theme="0"/>
        <rFont val="Aptos"/>
        <family val="2"/>
      </rPr>
      <t>e)</t>
    </r>
  </si>
  <si>
    <r>
      <t>FY2024
Global</t>
    </r>
    <r>
      <rPr>
        <sz val="11"/>
        <color theme="0"/>
        <rFont val="Aptos"/>
        <family val="2"/>
      </rPr>
      <t xml:space="preserve"> (excluding UK)</t>
    </r>
    <r>
      <rPr>
        <b/>
        <sz val="11"/>
        <color theme="0"/>
        <rFont val="Aptos"/>
        <family val="2"/>
      </rPr>
      <t xml:space="preserve">
Energy (MWh)</t>
    </r>
  </si>
  <si>
    <r>
      <t>FY2024
Global</t>
    </r>
    <r>
      <rPr>
        <sz val="11"/>
        <color theme="0"/>
        <rFont val="Aptos"/>
        <family val="2"/>
      </rPr>
      <t xml:space="preserve"> (excluding UK)</t>
    </r>
    <r>
      <rPr>
        <b/>
        <sz val="11"/>
        <color theme="0"/>
        <rFont val="Aptos"/>
        <family val="2"/>
      </rPr>
      <t xml:space="preserve">
Emissions (tCO</t>
    </r>
    <r>
      <rPr>
        <b/>
        <vertAlign val="subscript"/>
        <sz val="11"/>
        <color theme="0"/>
        <rFont val="Aptos"/>
        <family val="2"/>
      </rPr>
      <t>2</t>
    </r>
    <r>
      <rPr>
        <b/>
        <sz val="11"/>
        <color theme="0"/>
        <rFont val="Aptos"/>
        <family val="2"/>
      </rPr>
      <t>e)</t>
    </r>
  </si>
  <si>
    <r>
      <t xml:space="preserve">FY2024
Global 
</t>
    </r>
    <r>
      <rPr>
        <sz val="11"/>
        <color theme="0"/>
        <rFont val="Aptos"/>
        <family val="2"/>
      </rPr>
      <t>(including UK)</t>
    </r>
    <r>
      <rPr>
        <b/>
        <sz val="11"/>
        <color theme="0"/>
        <rFont val="Aptos"/>
        <family val="2"/>
      </rPr>
      <t xml:space="preserve">
Energy (MWh)</t>
    </r>
  </si>
  <si>
    <r>
      <t xml:space="preserve">FY2024
Global 
</t>
    </r>
    <r>
      <rPr>
        <sz val="11"/>
        <color theme="0"/>
        <rFont val="Aptos"/>
        <family val="2"/>
      </rPr>
      <t>(including UK)</t>
    </r>
    <r>
      <rPr>
        <b/>
        <sz val="11"/>
        <color theme="0"/>
        <rFont val="Aptos"/>
        <family val="2"/>
      </rPr>
      <t xml:space="preserve">
Emissions (tCO</t>
    </r>
    <r>
      <rPr>
        <b/>
        <vertAlign val="subscript"/>
        <sz val="11"/>
        <color theme="0"/>
        <rFont val="Aptos"/>
        <family val="2"/>
      </rPr>
      <t>2</t>
    </r>
    <r>
      <rPr>
        <b/>
        <sz val="11"/>
        <color theme="0"/>
        <rFont val="Aptos"/>
        <family val="2"/>
      </rPr>
      <t>e)</t>
    </r>
  </si>
  <si>
    <t>FY2024
UK
% of total</t>
  </si>
  <si>
    <t>FY2024
Global
% of total</t>
  </si>
  <si>
    <t>% change FY2025 vs FY2024
Energy</t>
  </si>
  <si>
    <t>% change FY2025 vs FY2024
Emissions</t>
  </si>
  <si>
    <t>Fuel consumption - stationary (Scope 1)</t>
  </si>
  <si>
    <t>Fuel consumption - mobile (Scope 1)</t>
  </si>
  <si>
    <t>Fugitive emissions (Scope 1)</t>
  </si>
  <si>
    <t xml:space="preserve"> -   </t>
  </si>
  <si>
    <t>Electricity (Scope 2) – location-based*</t>
  </si>
  <si>
    <t>Electricity (Scope 2) – market-based*</t>
  </si>
  <si>
    <t>District heating (Scope 2)</t>
  </si>
  <si>
    <t>Business travel  – road vehicles only (Scope 3)</t>
  </si>
  <si>
    <t>Total Scope 1 &amp; Scope 2 (location-based)</t>
  </si>
  <si>
    <t>Total Scope 1 &amp; Scope 2 (market-based)</t>
  </si>
  <si>
    <t>Total (location-based)</t>
  </si>
  <si>
    <t>Total (market-based)</t>
  </si>
  <si>
    <t>£m revenue** (constant currency)</t>
  </si>
  <si>
    <t>Intensity ratio - location-based (tCO2e / £m revenue)</t>
  </si>
  <si>
    <t>-</t>
  </si>
  <si>
    <t>Intensity ratio - market-based (tCO2e / £m revenue)</t>
  </si>
  <si>
    <t>Floor area (sqm)</t>
  </si>
  <si>
    <t>Intensity ratio – location-based (tCO2e/sqm)</t>
  </si>
  <si>
    <t>Intensity ratio – market-based (tCO2e/sqm)</t>
  </si>
  <si>
    <t xml:space="preserve">*Includes electricity consumption from both stationary and mobile assets. </t>
  </si>
  <si>
    <t>** Revenues provided for UK includes Republic of Ireland</t>
  </si>
  <si>
    <r>
      <t>SSP must report its UK (including UK offshore) and global (excluding the UK) energy use and CO</t>
    </r>
    <r>
      <rPr>
        <vertAlign val="subscript"/>
        <sz val="11"/>
        <color theme="1" tint="4.9989318521683403E-2"/>
        <rFont val="Aptos"/>
        <family val="2"/>
      </rPr>
      <t>2</t>
    </r>
    <r>
      <rPr>
        <sz val="11"/>
        <color theme="1" tint="4.9989318521683403E-2"/>
        <rFont val="Aptos"/>
        <family val="2"/>
      </rPr>
      <t xml:space="preserve">e emissions in accordance with the Companies (Directors’ Report) and Limited Liability Partnerships (Energy and Carbon Report) Regulations 2018. </t>
    </r>
  </si>
  <si>
    <r>
      <t xml:space="preserve">We have prepared our reporting in accordance with the UK Government's </t>
    </r>
    <r>
      <rPr>
        <b/>
        <u/>
        <sz val="11"/>
        <color theme="4"/>
        <rFont val="Calibri"/>
        <family val="2"/>
        <scheme val="minor"/>
      </rPr>
      <t>Environmental Reporting Guidelines: Including streamlined energy and carbon reporting guidance (March 2019)</t>
    </r>
    <r>
      <rPr>
        <sz val="11"/>
        <rFont val="Calibri"/>
        <family val="2"/>
        <scheme val="minor"/>
      </rPr>
      <t xml:space="preserve">. </t>
    </r>
  </si>
  <si>
    <r>
      <t xml:space="preserve">The data in the above table represents emissions and energy use for which the company is responsible and is incorporated by reference in our </t>
    </r>
    <r>
      <rPr>
        <b/>
        <u/>
        <sz val="11"/>
        <color theme="4"/>
        <rFont val="Aptos"/>
        <family val="2"/>
      </rPr>
      <t>2025 Annual Report Directors’ Report</t>
    </r>
    <r>
      <rPr>
        <sz val="11"/>
        <color theme="1" tint="4.9989318521683403E-2"/>
        <rFont val="Aptos"/>
        <family val="2"/>
      </rPr>
      <t>.</t>
    </r>
  </si>
  <si>
    <r>
      <t xml:space="preserve">Please see </t>
    </r>
    <r>
      <rPr>
        <b/>
        <u/>
        <sz val="11"/>
        <color theme="4"/>
        <rFont val="Aptos"/>
        <family val="2"/>
      </rPr>
      <t>Reporting Criteria</t>
    </r>
    <r>
      <rPr>
        <sz val="11"/>
        <color theme="1"/>
        <rFont val="Aptos"/>
        <family val="2"/>
      </rPr>
      <t xml:space="preserve"> for full details of our GHG reporting methodology, including restatements.</t>
    </r>
  </si>
  <si>
    <r>
      <t xml:space="preserve">FY2024 data has been restated. Please see the relevant emissions categories in </t>
    </r>
    <r>
      <rPr>
        <b/>
        <u/>
        <sz val="11"/>
        <color theme="4"/>
        <rFont val="Aptos"/>
        <family val="2"/>
      </rPr>
      <t>PLANET targets performance</t>
    </r>
    <r>
      <rPr>
        <sz val="11"/>
        <rFont val="Aptos"/>
        <family val="2"/>
      </rPr>
      <t xml:space="preserve"> for details of each specific restatement.</t>
    </r>
  </si>
  <si>
    <t xml:space="preserve">                        PEOPLE targets performance</t>
  </si>
  <si>
    <r>
      <rPr>
        <b/>
        <sz val="11"/>
        <color theme="1"/>
        <rFont val="Aptos"/>
        <family val="2"/>
      </rPr>
      <t>Commitment 7:</t>
    </r>
    <r>
      <rPr>
        <sz val="11"/>
        <color theme="1"/>
        <rFont val="Aptos"/>
        <family val="2"/>
      </rPr>
      <t xml:space="preserve">
Promoting diversity, equity and inclusion</t>
    </r>
  </si>
  <si>
    <t>Each year, improve employee engagement score in our global colleague engagement survey</t>
  </si>
  <si>
    <t>Score out of 5 in the Gallup Q12 engagement index</t>
  </si>
  <si>
    <t>Score out of 5</t>
  </si>
  <si>
    <t>Each year, we partner with Gallup to run our ‘Your Voice Matters’ Global Colleague Survey, using the Q12 index to explore topics like job satisfaction, colleague and manager relationships, and sense of purpose at work. In 2025, over  77% – c.32,000 colleagues – chose to participate in the survey. Our overall Q12 engagement score was 3.95 out of 5.00, a stable result year-on-year.</t>
  </si>
  <si>
    <r>
      <rPr>
        <sz val="11"/>
        <rFont val="Aptos"/>
        <family val="2"/>
      </rPr>
      <t xml:space="preserve">The Gallup Q12 index is a widely used employee engagement survey consisting of 12 questions designed to assess various aspects of an employee’s workplace experience, such as their level of job satisfaction, the quality of relationships with colleagues and managers, and their sense of purpose at work. For further details, please see </t>
    </r>
    <r>
      <rPr>
        <u/>
        <sz val="11"/>
        <color theme="10"/>
        <rFont val="Aptos"/>
        <family val="2"/>
      </rPr>
      <t>www.gallup.com/q12.</t>
    </r>
  </si>
  <si>
    <r>
      <t xml:space="preserve">• All employees of SSP Group companies (as per reporting boundaries and general exclusions detailed in the </t>
    </r>
    <r>
      <rPr>
        <u/>
        <sz val="11"/>
        <color theme="4"/>
        <rFont val="Aptos"/>
        <family val="2"/>
      </rPr>
      <t>Reporting Criteria</t>
    </r>
    <r>
      <rPr>
        <sz val="11"/>
        <rFont val="Aptos"/>
        <family val="2"/>
      </rPr>
      <t xml:space="preserve"> tab (range: A2:B6) at the time the survey is conducted are invited to respond. 
• The response rate for all invited employees was 77% in FY2025, 80% in FY2024 and 76% in FY2023.</t>
    </r>
  </si>
  <si>
    <t>• We partnered with expert survey providers, Gallup, industry leaders in colleague engagement. Gallup measures engagement using the ‘Q12 index’ which is a score out of 5. 
• Previous surveys conducted in 2022 and 2021 were developed and managed internally and the results were reported as a percentage of positive responses, based on the number of employees who responded and stated they agree or strongly agree with the survey questions. As this was a different methodology the data has not been included in our performance tables – the results 76.5% in 2022 and 75.1% in 2021.</t>
  </si>
  <si>
    <t>Maintain Board diversity, with at least 40% of roles held by women</t>
  </si>
  <si>
    <t>% of SSP Group plc Board member roles held by women</t>
  </si>
  <si>
    <t>We have achieved gender parity on our Board since FY2022, exceeding the Board diversity target set by the FTSE Women Leaders Review. We were recognised in the 2025 Review for having one of the highest levels of female representation at Board level among FTSE 250 companies, ranking fourth in the travel and leisure sector.</t>
  </si>
  <si>
    <t>Relates to all members of the Board of SSP Group plc who identify as women.</t>
  </si>
  <si>
    <t>All members of the Board of SSP Group plc as at 31 October each year, to align with our submission to the FTSE Women Leaders Review.</t>
  </si>
  <si>
    <t>Calculated based on the total number of Board directors who identify as women, divided by the total number of Board directors.</t>
  </si>
  <si>
    <t>Maintain Board diversity, with at least one person from a minority ethnic background</t>
  </si>
  <si>
    <t>% of Board members from a minority ethnic background</t>
  </si>
  <si>
    <t>We are pleased to continue to meet the Parker Review Board ethnicity target to have at least one director of our Board from a minority ethnic background.</t>
  </si>
  <si>
    <t>Minority ethnic background is defined by reference to categories recommended by the UK Office for National Statistics (ONS), excluding those listed, by the ONS, as coming from a white ethnic background.</t>
  </si>
  <si>
    <t>All members of the Board of SSP Group plc as at 31 October of each year to align with our submission to the Parker Review.</t>
  </si>
  <si>
    <t>Calculated based on the total number of Board members who are from a minority ethnic background, divided by the total number of Board members.</t>
  </si>
  <si>
    <t>By 2025, 40% women in senior leadership roles</t>
  </si>
  <si>
    <t>% of senior leadership roles held by women</t>
  </si>
  <si>
    <t>We are pleased to have met our 2025 target for at least 40% of senior leadership roles to be held by women.</t>
  </si>
  <si>
    <t xml:space="preserve"> Senior leadership roles relates to members of the Group Executive Committee (including the Group CEO and the CFO) and their direct reports (excluding administrative and support staff). This definition is aligned with that of the FTSE Women Leaders Review, an independent, business-led framework supported by the UK Government, which sets recommendations for Britain’s largest companies to improve the representation of Women on Boards and in Leadership positions.</t>
  </si>
  <si>
    <t>Senior leadership roles globally across the Group and all our operating regions and markets at 31 October of each year to align with our submission to the FTSE Women Leaders Review.</t>
  </si>
  <si>
    <t>Calculated based on the number of women in senior leadership roles at year-end, divided by the total number of senior leadership roles at 31 October each year.</t>
  </si>
  <si>
    <r>
      <rPr>
        <b/>
        <sz val="11"/>
        <color theme="1"/>
        <rFont val="Aptos"/>
        <family val="2"/>
      </rPr>
      <t xml:space="preserve">Commitment 8: </t>
    </r>
    <r>
      <rPr>
        <sz val="11"/>
        <color theme="1"/>
        <rFont val="Aptos"/>
        <family val="2"/>
      </rPr>
      <t xml:space="preserve">
Protecting safety and wellbeing</t>
    </r>
  </si>
  <si>
    <t>Each year, track and aim to reduce our Lost Time Incident Frequency Rate (LTIFR)</t>
  </si>
  <si>
    <t>Lost Time Incident Frequency Rate (LTIFR)</t>
  </si>
  <si>
    <t>LTIFR</t>
  </si>
  <si>
    <t xml:space="preserve">In FY2025, our global average LTIFR was 6.52, a 9% improvement from FY2024. </t>
  </si>
  <si>
    <t>LTIFR reflects the number of work-related incidents leading to colleague absence of one full shift or more relative to hours worked, calculated per one million hours worked.</t>
  </si>
  <si>
    <t>• All workers for SSP Group companies as per reporting boundaries and general exclusions detailed in Reporting Criteria. 
• Workers includes employed, temporary, agency, fixed-term contracts and support offices.</t>
  </si>
  <si>
    <t>• Data is based on the number of lost time incidents recorded in the Group Safety Data App, as reported monthly to the Group Safety function by Safety leads in SSP markets. 
• Calculated by multiplying the number of lost time incidents by 1,000,000 and divided by the total number of actual hours worked rather than the contracted hours.</t>
  </si>
  <si>
    <t>We have restated our FY2024 LTIFR of 1.43 to reflect a change in methodology from using the OSHA Standard, which is based on 200,000 hours worked, to a global standard based on 1,000,000 hours worked to provide a larger-scale frequency rate that is more easily benchmarked in international contexts.</t>
  </si>
  <si>
    <t>Each year, track and aim to reduce Lost Time Incidents (LTIs)</t>
  </si>
  <si>
    <t># of Lost Time Incidents (LTIs)</t>
  </si>
  <si>
    <t>Count</t>
  </si>
  <si>
    <t xml:space="preserve">In FY2025, 3,396 work-related colleague incidents were recorded across our global operations including 14 incidents of work-related ill health. Of these, 501 were LTIs, with 20% caused by being hit by an object, 19% by manual handling, 19% by slips, trips or falls, 18% by cuts and lacerations, 11% by burns or scalding, and the remaining 13% due to other causes. </t>
  </si>
  <si>
    <t>LTI measures a work-related incident that that leads to a worker missing at least one full shift or more.</t>
  </si>
  <si>
    <r>
      <t xml:space="preserve">• All workers for SSP Group companies as per reporting boundaries and general exclusions detailed in the </t>
    </r>
    <r>
      <rPr>
        <u/>
        <sz val="11"/>
        <color theme="4"/>
        <rFont val="Aptos"/>
        <family val="2"/>
      </rPr>
      <t>Reporting Criteria</t>
    </r>
    <r>
      <rPr>
        <sz val="11"/>
        <rFont val="Aptos"/>
        <family val="2"/>
      </rPr>
      <t xml:space="preserve"> tab (range: A2:B6).
• Workers includes employed, temporary, agency, fixed-term contracts and support offices.
• We began reporting this data for the first time in FY2025, so prior years is not available. </t>
    </r>
  </si>
  <si>
    <t xml:space="preserve">Data is based on the number of lost time incidents recorded in the Group Safety Data App, as reported monthly to the Group Safety function by Safety leads in SSP markets. </t>
  </si>
  <si>
    <t>Each year, aim for zero fatalities</t>
  </si>
  <si>
    <t xml:space="preserve"># of work-related fatalities </t>
  </si>
  <si>
    <t xml:space="preserve">There were zero work-related fatalities across the Group in FY2025. </t>
  </si>
  <si>
    <t xml:space="preserve">• A work-related fatality is a death that results from an accident, injury or illness that occurred in the course of, or in connection with, work activities. 
• Excludes fatalities outside of work hours or activities, including commuting. </t>
  </si>
  <si>
    <t xml:space="preserve">Data is based on the number of fatalities recorded in the Group Safety Data App, as reported monthly to the Group Safety function by Safety leads in SSP markets. </t>
  </si>
  <si>
    <t>Each year, track and aim to reduce incidents of work-related ill health</t>
  </si>
  <si>
    <t># of incidents of work-related ill health</t>
  </si>
  <si>
    <t>In FY2025, there were 14 incidents of work-related ill health.</t>
  </si>
  <si>
    <t xml:space="preserve">Work-related ill health includes any illness or disease that is caused or made worse by a person's work activities or working environment. </t>
  </si>
  <si>
    <t>Data is based on the number of incidents of work-related ill health recorded in the Group Safety Data App, as reported monthly to the Group Safety function by Safety leads in SSP markets.</t>
  </si>
  <si>
    <t>Each year, track and investigate incidents of food poisoning and illness</t>
  </si>
  <si>
    <t># of alleged or confirmed incidents of food poisoning and illness</t>
  </si>
  <si>
    <t>Food safety is fundamental to protecting consumer health, maintaining trust and ensuring the quality and integrity of our products. We are focused on preventing food-borne illnesses and effectively managing allergens. In FY2025, 167 alleged or confirmed incidents of food poisoning and illness were recorded globally, including those originating in our supply chain.</t>
  </si>
  <si>
    <t>• An alleged incident is a report or claim of illness suspected to be food poisoning, but which has not been verified as caused by SSP.
• A confirmed incident has been substantiated and SSP has accepted liability. 
• Includes incidents in our own operations and those originating in our supply chain.</t>
  </si>
  <si>
    <r>
      <t xml:space="preserve">• All incidents in SSP Group companies, as per reporting boundaries and general exclusions detailed in the </t>
    </r>
    <r>
      <rPr>
        <u/>
        <sz val="11"/>
        <color theme="4"/>
        <rFont val="Aptos"/>
        <family val="2"/>
      </rPr>
      <t>Reporting Criteria</t>
    </r>
    <r>
      <rPr>
        <sz val="11"/>
        <rFont val="Aptos"/>
        <family val="2"/>
      </rPr>
      <t xml:space="preserve"> tab (range: A2:B6).
• We began reporting this data for the first time in FY2025, so prior years is not available.</t>
    </r>
  </si>
  <si>
    <t>Data is based on the number of incidents recorded in the Group Safety Data App, as reported monthly to the Group Safety function by Safety leads in SSP markets.</t>
  </si>
  <si>
    <t>Each year, track and investigate incidents of foreign body contamination</t>
  </si>
  <si>
    <t># of alleged or confirmed incidents of foreign body contamination</t>
  </si>
  <si>
    <t>Food safety is fundamental to protecting consumer health, maintaining trust and ensuring the quality and integrity of our products. We are focused on preventing food-borne illnesses and effectively managing allergens. In FY2025, 235 alleged or confirmed incidents of foreign body contamination were recorded globally, including those originating in our supply chain.</t>
  </si>
  <si>
    <t>• A foreign body is anything that could cause harm to the consumer through the unintentional presence of a chemical or physical object. 
• An alleged incident is an unverified report or complaint from a consumer that a foreign body has been found in an SSP product.
• A confirmed incident has been substantiated and SSP has accepted liability.</t>
  </si>
  <si>
    <t xml:space="preserve">Each year, provide programmes to support colleagues’ physical, mental and financial wellbeing </t>
  </si>
  <si>
    <t>% of operating markets that have wellbeing programmes in place</t>
  </si>
  <si>
    <t>We are committed to supporting the mental, physical and financial wellbeing of our colleagues. In 2025, all markets had colleague wellbeing programmes in place tailored to local needs and circumstances. Of those, 34 markets offered comprehensive initiatives covering all three wellbeing pillars, while the remaining three have at least one type of programme in place.</t>
  </si>
  <si>
    <t>Relates to services and resources that support colleagues’ physical, mental and financial wellbeing. These can include (but are not limited to) counselling services and mental health support, fitness and cycle-to-work schemes, and access to discounts and financial planning services.</t>
  </si>
  <si>
    <r>
      <t xml:space="preserve">All SSP Group companies, as per reporting boundaries and general exclusions detailed in the </t>
    </r>
    <r>
      <rPr>
        <u/>
        <sz val="11"/>
        <color theme="4"/>
        <rFont val="Aptos"/>
        <family val="2"/>
      </rPr>
      <t>Reporting Criteria</t>
    </r>
    <r>
      <rPr>
        <sz val="11"/>
        <rFont val="Aptos"/>
        <family val="2"/>
      </rPr>
      <t xml:space="preserve"> tab (range: A2:B6). </t>
    </r>
  </si>
  <si>
    <t>• Calculated based on the total number of markets with activities, divided by the total number of operating markets.
• We also report whether these activities are ‘comprehensive’ - covering all three pillars of our global wellbeing framework (physical, mental, financial) - or if at least one area is addressed.</t>
  </si>
  <si>
    <r>
      <rPr>
        <b/>
        <sz val="11"/>
        <color theme="1"/>
        <rFont val="Aptos"/>
        <family val="2"/>
      </rPr>
      <t xml:space="preserve">Commitment 9: </t>
    </r>
    <r>
      <rPr>
        <sz val="11"/>
        <color theme="1"/>
        <rFont val="Aptos"/>
        <family val="2"/>
      </rPr>
      <t xml:space="preserve">
Respecting human rights</t>
    </r>
  </si>
  <si>
    <t>Each year, maintain 100% compliance of senior managers (post-induction) to have received modern slavery training</t>
  </si>
  <si>
    <t>% of senior managers who have completed the modern slavery training</t>
  </si>
  <si>
    <t>All senior managers globally must complete mandatory modern slavery training during their induction. In FY2025, we have maintained 100% compliance with this requirement.</t>
  </si>
  <si>
    <t>• Senior managers relates to employees in Hay Grade A-C. 
• Post-induction relates to the first 30-day period from the date they started in that role/grade.
• Modern slavery training relates to e-learning available on the SSP Academy training platform.</t>
  </si>
  <si>
    <r>
      <t xml:space="preserve">• All grade A-C senior managers in SSP Group companies, as per reporting boundaries and general exclusions detailed in the </t>
    </r>
    <r>
      <rPr>
        <u/>
        <sz val="11"/>
        <color theme="4"/>
        <rFont val="Aptos"/>
        <family val="2"/>
      </rPr>
      <t>Reporting Criteria</t>
    </r>
    <r>
      <rPr>
        <sz val="11"/>
        <rFont val="Aptos"/>
        <family val="2"/>
      </rPr>
      <t xml:space="preserve"> tab (range: A2:B6).
• Excludes managers who are still within their 30-day induction period or are on long-term leave, such as for maternity.</t>
    </r>
  </si>
  <si>
    <t>Calculated based on number of senior managers recorded as having completed the training, divided by the total number of in-scope senior managers.</t>
  </si>
  <si>
    <t>By 2025, 100% of contracted suppliers with higher human rights risks to undergo our human rights due diligence</t>
  </si>
  <si>
    <t>% of high-risk contracted suppliers that have undergone the due diligence reviews</t>
  </si>
  <si>
    <t>By the end of FY2025, we completed due diligence reviews on 99% of high-risk contracted suppliers, with two reviews still in progress. This included all remaining active suppliers from previous risk assessments, as well as 33 additional suppliers that were onboarded in 2025. In total, 89% suppliers have completed SAQs and achieved a ‘good’ level of management competency and 8% suppliers have had an independent on-site audit. In FY2025, our supplier audits did not identify any issues relating to modern slavery, child labour or other severe human rights violations. However, the audits did highlight a small number of non-conformances, primarily relating to health and safety practices such as fire safety measures and verification of right-to-work documentation. All findings were addressed through corrective action plans. We will continue to review any new high-risk contracted suppliers in FY2026, with the aim of ensuring 100% are reviewed within a three-year cycle.</t>
  </si>
  <si>
    <r>
      <t xml:space="preserve">• Contracted suppliers - see the </t>
    </r>
    <r>
      <rPr>
        <u/>
        <sz val="11"/>
        <color theme="4"/>
        <rFont val="Aptos"/>
        <family val="2"/>
      </rPr>
      <t>Reporting Criteria</t>
    </r>
    <r>
      <rPr>
        <sz val="11"/>
        <rFont val="Aptos"/>
        <family val="2"/>
      </rPr>
      <t xml:space="preserve"> tab (range: A2:B6).
• High-risk relates to suppliers assessed as having higher inherent human rights risks using the risk assessment tool in the Supplier Ethical Data Exchange (Sedex) platform. This considers inherent country and sector risks for human rights, health and safety, and labour standards, alongside supplier-specific information.
• Human rights due diligence includes Sedex’s self-assessment questionnaire (SAQ), assessing suppliers’ ‘management competency’ for managing and mitigating inherent risks, considering policies, risk management and due diligence procedures. Suppliers demonstrating ‘poor’ management competency are expected to undergo an independent on-site audit, such as a Sedex Members Ethical Trade Audit, Business Social Compliance Initiative audit or Intertek Workplace Conditions Assessment audit</t>
    </r>
  </si>
  <si>
    <r>
      <t xml:space="preserve">All contracted suppliers to SSP Group companies, as per reporting boundaries and general exclusions detailed in the </t>
    </r>
    <r>
      <rPr>
        <u/>
        <sz val="11"/>
        <color theme="4"/>
        <rFont val="Aptos"/>
        <family val="2"/>
      </rPr>
      <t>Reporting Criteria</t>
    </r>
    <r>
      <rPr>
        <sz val="11"/>
        <rFont val="Aptos"/>
        <family val="2"/>
      </rPr>
      <t xml:space="preserve"> tab (range: A2:B6).</t>
    </r>
  </si>
  <si>
    <t>Calculated based on the total number of suppliers that have undergone the due diligence reviews, divided by the total number of suppliers identified to have higher inherent human rights risks.</t>
  </si>
  <si>
    <r>
      <rPr>
        <b/>
        <sz val="11"/>
        <color theme="1"/>
        <rFont val="Aptos"/>
        <family val="2"/>
      </rPr>
      <t xml:space="preserve">Commitment 10: 
</t>
    </r>
    <r>
      <rPr>
        <sz val="11"/>
        <color theme="1"/>
        <rFont val="Aptos"/>
        <family val="2"/>
      </rPr>
      <t>Supporting our communities</t>
    </r>
  </si>
  <si>
    <t>Support our communities to help alleviate food poverty and address other local causes through charitable initiatives and partnerships</t>
  </si>
  <si>
    <t>Contributions through direct financial donations</t>
  </si>
  <si>
    <t>£GBP</t>
  </si>
  <si>
    <t xml:space="preserve">We support our local communities through charitable giving that helps alleviate food poverty and addresses other locally relevant causes. In 2025, we proudly made direct financial contributions to 55 community organisations and projects across 15 markets, supporting initiatives focused on food poverty alleviation, disadvantaged or vulnerable groups, environmental conservation, humanitarian support/emergency relief and health-related causes. </t>
  </si>
  <si>
    <t>Direct financial contributions relates to contributions out of company funds, including match-giving schemes.</t>
  </si>
  <si>
    <r>
      <t xml:space="preserve">All SSP Group companies, as per reporting boundaries and general exclusions detailed in the </t>
    </r>
    <r>
      <rPr>
        <u/>
        <sz val="11"/>
        <color theme="4"/>
        <rFont val="Aptos"/>
        <family val="2"/>
      </rPr>
      <t>Reporting Criteria</t>
    </r>
    <r>
      <rPr>
        <sz val="11"/>
        <rFont val="Aptos"/>
        <family val="2"/>
      </rPr>
      <t xml:space="preserve"> tab (range: A2:B6).</t>
    </r>
  </si>
  <si>
    <t>• Calculated based on the value of reported financial contributions made by Group companies. 
• The values are converted to £GBP using a constant currency  exchange rate methodology.</t>
  </si>
  <si>
    <r>
      <rPr>
        <b/>
        <sz val="11"/>
        <color theme="0" tint="-0.14999847407452621"/>
        <rFont val="Aptos"/>
        <family val="2"/>
      </rPr>
      <t xml:space="preserve">Commitment 10: 
</t>
    </r>
    <r>
      <rPr>
        <sz val="11"/>
        <color theme="0" tint="-0.14999847407452621"/>
        <rFont val="Aptos"/>
        <family val="2"/>
      </rPr>
      <t>Supporting our communities</t>
    </r>
  </si>
  <si>
    <t>Contributions through indirect fundraising</t>
  </si>
  <si>
    <t>We support our local communities through charitable giving that helps alleviate food poverty and addresses other locally relevant causes. In 2025, we proudly delivered indirect fundraising for 65 community organisations and projects across 15 markets, supporting initiatives focused on food poverty alleviation, disadvantaged or vulnerable groups, humanitarian support/emergency relief and health-related causes.</t>
  </si>
  <si>
    <t>Indirect fundraising relates to money raised through fundraising activities, customer microdonations through rounding-up payments or surcharges such as for single-use plastic items such as plastic bags.</t>
  </si>
  <si>
    <t>• Calculated based on the value of reported indirect fundraising by Group companies. 
• The values are converted to £GBP using a constant currency  exchange rate methodology.</t>
  </si>
  <si>
    <t>Contributions through in-kind donations (e.g. surplus food)</t>
  </si>
  <si>
    <t xml:space="preserve">We support our local communities through charitable giving that helps alleviate food poverty and addresses other locally relevant causes. In 2025, we proudly gave in-kind donations to 55 community organisations and projects across 16 markets, supporting initiatives focused on food poverty alleviation, humanitarian support/emergency relief and health-related causes. We also contributed over 800 hours of employee volunteering in working hours. </t>
  </si>
  <si>
    <t xml:space="preserve">In-kind relates to donations of products or items, including surplus food from our units or used equipment, such as computers. </t>
  </si>
  <si>
    <t>• Calculated based on the value of reported in-kind donations made by Group companies. 
• The values are converted to £GBP using a constant currency  exchange rate methodology.</t>
  </si>
  <si>
    <t>Total contributions</t>
  </si>
  <si>
    <t>We support our local communities through charitable giving that helps alleviate food poverty and addresses other locally relevant causes. In 2025, we contributed a total of £1.25 million to 115 community organisations and projects across 26 markets. 82% of contributions were focused on food poverty alleviation, 10% on health-related causes, 7% supporting disadvantaged or vulnerable groups, 1% supporting environmental conservation, and the remaining on other causes including humanitarian support/emergency relief.</t>
  </si>
  <si>
    <t xml:space="preserve">All types of contributions, including direct financial donations, indirect fundraising and in-kind donations.  </t>
  </si>
  <si>
    <t>• Calculated based on the value of all types of contributions made by Group companies. 
• The values are converted to £GBP using a constant currency  exchange rate methodology.</t>
  </si>
  <si>
    <t xml:space="preserve">  Other relevant business data and Group policies overview</t>
  </si>
  <si>
    <t>Business information and data</t>
  </si>
  <si>
    <t>Topic</t>
  </si>
  <si>
    <t xml:space="preserve">Metric </t>
  </si>
  <si>
    <t>FY2025</t>
  </si>
  <si>
    <t>Financial</t>
  </si>
  <si>
    <t>Revenue (actual currency)</t>
  </si>
  <si>
    <t>£m</t>
  </si>
  <si>
    <r>
      <t xml:space="preserve">Revenue is reported in actual and constant currency and represents amounts for catering and retail goods and services sold to customers, excluding value added tax and similar items. See our </t>
    </r>
    <r>
      <rPr>
        <u/>
        <sz val="11"/>
        <color theme="4"/>
        <rFont val="Aptos"/>
        <family val="2"/>
      </rPr>
      <t>Annual Reports</t>
    </r>
    <r>
      <rPr>
        <sz val="11"/>
        <color theme="1"/>
        <rFont val="Aptos"/>
        <family val="2"/>
      </rPr>
      <t xml:space="preserve"> for further details. </t>
    </r>
  </si>
  <si>
    <t>Revenue (constant currency)</t>
  </si>
  <si>
    <t>Operations</t>
  </si>
  <si>
    <t>Number of countries where we operate</t>
  </si>
  <si>
    <r>
      <rPr>
        <sz val="11"/>
        <rFont val="Aptos"/>
        <family val="2"/>
      </rPr>
      <t xml:space="preserve">For details of our operating markets, please see </t>
    </r>
    <r>
      <rPr>
        <u/>
        <sz val="11"/>
        <color theme="4"/>
        <rFont val="Aptos"/>
        <family val="2"/>
      </rPr>
      <t>Reporting Criteria</t>
    </r>
    <r>
      <rPr>
        <sz val="11"/>
        <rFont val="Aptos"/>
        <family val="2"/>
      </rPr>
      <t>.</t>
    </r>
  </si>
  <si>
    <t>Approximate number of locations where we operate</t>
  </si>
  <si>
    <t xml:space="preserve">We operate in our clients' locations, principally airports and railway stations. </t>
  </si>
  <si>
    <t>Approximate number of food, beverage and retail units we operate</t>
  </si>
  <si>
    <t xml:space="preserve">Due to the impact of the Covid-19 pandemic, many of our units were closed during 2020 and 2021. In 2022, some of our markets, particularly in APAC, were still re-opening. </t>
  </si>
  <si>
    <t>Employees</t>
  </si>
  <si>
    <t>Average number of employees (including Directors) during the year</t>
  </si>
  <si>
    <t>Headcount</t>
  </si>
  <si>
    <t xml:space="preserve">Overall, we have seen a growth in our average number of employees in FY2025 in line with the growth in the business. </t>
  </si>
  <si>
    <t>Average number of employees during the year in Operations roles</t>
  </si>
  <si>
    <t>As part of the roll out of our new HR systems, we have reviewed our job classifications in detail and re-aligned roles across the categories above. This has resulted in a number of roles previously defined as Operations being re-classified as Sales &amp; Marketing or Administration.</t>
  </si>
  <si>
    <t>Average number of employees during the year in Sales and Marketing roles</t>
  </si>
  <si>
    <t>Average number of employees during the year in Administration roles</t>
  </si>
  <si>
    <t>Total number of full time equivalent (FTE) employees at year-end</t>
  </si>
  <si>
    <t>FTE</t>
  </si>
  <si>
    <t>The data is not available for 2019 and 2020 because we didn't start measuring FTE until 2021</t>
  </si>
  <si>
    <t>Total number of employees at year-end</t>
  </si>
  <si>
    <t xml:space="preserve">Overall, we have seen a growth in headcount numbers at year end FY2025 in line with the growth in the business. </t>
  </si>
  <si>
    <t>Number of men employed at year-end</t>
  </si>
  <si>
    <t>Employee gender is based on self-reported data for which, in a small number of cases, some employees choose not to respond resulting in a small discrepancy with the total headcount.</t>
  </si>
  <si>
    <t>Number of women employed at year-end</t>
  </si>
  <si>
    <t>Overview of Group policies</t>
  </si>
  <si>
    <t>Summary</t>
  </si>
  <si>
    <t>Scope</t>
  </si>
  <si>
    <t>Issues covered</t>
  </si>
  <si>
    <t>Available on our website</t>
  </si>
  <si>
    <t>Colleague Code of Conduct</t>
  </si>
  <si>
    <t>Sets out the principles and standards that are expected of all employees regardless of where they work.</t>
  </si>
  <si>
    <t>• All employees (including temporary and agency staff), officers and directors of Group subsidiaries and divisions.</t>
  </si>
  <si>
    <t>• Health, safety and wellbeing
• Cyber security and data privacy
• Whistleblowing
• Human rights and modern slavery
• Environment 
• Data privacy
• Bribery and corruption
• Conﬂicts of interest
• Money laundering
• Lobbying and political activity
• Tax evasion</t>
  </si>
  <si>
    <r>
      <rPr>
        <sz val="11"/>
        <rFont val="Aptos"/>
        <family val="2"/>
      </rPr>
      <t xml:space="preserve">Yes - see </t>
    </r>
    <r>
      <rPr>
        <u/>
        <sz val="11"/>
        <color theme="10"/>
        <rFont val="Aptos"/>
        <family val="2"/>
      </rPr>
      <t xml:space="preserve">www.foodtravelexperts.com/who-we-are/policies-and-statements/
</t>
    </r>
  </si>
  <si>
    <t>Supplier Code of Conduct</t>
  </si>
  <si>
    <t>Sets out the minimum standards we expect of our contracted suppliers, covering human rights, product quality and food safety, environmental sustainability, farm animal welfare and business integrity.</t>
  </si>
  <si>
    <t>• All contracted suppliers of goods and services of Group, subsidiaries and divisions.</t>
  </si>
  <si>
    <t>Environment, Sourcing and Farm Animal Welfare Policy</t>
  </si>
  <si>
    <t>Sets out our approach to protecting our environment, sourcing our ingredients and products responsibly and sustainably, and supporting animal welfare.</t>
  </si>
  <si>
    <t>• All employees (including temporary and agency staff), officers and directors of Group subsidiaries and divisions.
• All joint ventures (usually those in which a Group company has a 50% or more interest and/or management control) and their subsidiaries.</t>
  </si>
  <si>
    <t>• Greenhouse gas (GHG) emissions
• Energy use and renewables
• Vehicle emissions
• Packaging materials and single-use plastics
• Waste management and food waste
• Water use and disposal
• Natural resource consumption
• Deforestation and biodiversity loss
• Sustainable sourcing and supplier management
• Animal welfare</t>
  </si>
  <si>
    <t>Human Rights Policy</t>
  </si>
  <si>
    <t xml:space="preserve">Sets out our minimum global standards for protecting human rights. </t>
  </si>
  <si>
    <t>• Human rights
• Modern slavery
• Child labour
• Safe and hygienic working conditions
• Living wages and working hours
• Discrimination, bullying and harassment</t>
  </si>
  <si>
    <t>Global Safety Policy</t>
  </si>
  <si>
    <t xml:space="preserve">Describes our commitment to managing safety across our global operations and sets out our Global Safety Standards and responsibilities. </t>
  </si>
  <si>
    <t>• Food safety
• Fire safety 
• Health and safety, including accidents, injuries and work-related illnesses</t>
  </si>
  <si>
    <t>Board Diversity Policy</t>
  </si>
  <si>
    <t>Sets out the Board’s approach to diversity.</t>
  </si>
  <si>
    <t>• Board and senior leadership of SSP Group plc.</t>
  </si>
  <si>
    <t>• Diversity, including skills, gender and ethnicity</t>
  </si>
  <si>
    <t>Diversity, Equity and Inclusion (DE&amp;I) Policy</t>
  </si>
  <si>
    <t>Sets out our commitment to encouraging diversity, equity and inclusion among our workforce, our partners and across the communities in which we serve, eliminating unlawful discrimination.</t>
  </si>
  <si>
    <t>• People directly employed by an SSP Group company.
• We also encourage our partners to follow the guidance outlined in this policy.</t>
  </si>
  <si>
    <t>• Diversity
• Equity
• Inclusion and belonging 
• Equal opportunity
• Discrimination and fair treatment</t>
  </si>
  <si>
    <t>Community Engagement Policy</t>
  </si>
  <si>
    <t>Sets out our intent to make the communities in which we work better places to live and do business, and to support local communities for their mutual beneﬁt.</t>
  </si>
  <si>
    <t>• All employees, officers and directors of Group subsidiaries and divisions.</t>
  </si>
  <si>
    <t>• Charitable donations and sponsorship
• Food poverty</t>
  </si>
  <si>
    <t>Anti-Bribery and Anti-Corruption Policy</t>
  </si>
  <si>
    <t>Sets out the Group’s policy against bribery and other corrupt practices and the standards and procedures required to ensure compliance with the policy and all anti-bribery and corruption laws in the countries in which the Group conducts business.</t>
  </si>
  <si>
    <t>• All Group subsidiaries and divisions.
• All joint ventures (usually those in which a Group company has a 50% or more interest and/or management control) and their subsidiaries.
• All Directors and employees of the Group.
• Third parties engaged to work on behalf of the Group may also be required to commit contractually to observe the Policy when working for or on behalf of SSP if they do not have an adequate policy of their own.</t>
  </si>
  <si>
    <t>• Bribery and corruption
• Facilitation and indirect payments
• Kickbacks
• Gifts and hospitality
• Charitable donations and sponsorship
• Political donations
• Key associates</t>
  </si>
  <si>
    <t>Speak Up Policy</t>
  </si>
  <si>
    <t>Sets out how concerns about suspected wrongdoing or dangers at work can be raised, how they will be investigated and protection and support for whistleblowers.</t>
  </si>
  <si>
    <t>• All individuals working at all levels of the Group. 
• All divisions and subsidiaries within the Group.
• All joint ventures (usually those in which a Group company has a 50% or more interest and/or management control) and their subsidiaries.</t>
  </si>
  <si>
    <t>• Whistleblowing</t>
  </si>
  <si>
    <t>Responsible Marketing Principles</t>
  </si>
  <si>
    <t>Sets out core principles for all our marketing communications to be:
• Clear, transparent and unambiguous to enable informed customer choice
• Truthful, accurate, not misleading and can be substantiated with up-to-date, credible evidence
• Ethical and conform to accepted principles of decency, fair competition and good business practice
• Compliant with all applicable laws</t>
  </si>
  <si>
    <t>All marketing communications generated by, or on behalf of, SSP Group proprietary brands and products. Marketing communications refers to all types of  activity designed to market, or communicate to customers, our products or brands. This includes, but is not limited to:
• Point-of-sale communications, materials and displays
• Digital, mobile and social media
• Advertising and brand or product-related media
• Brand or product placement and sponsorship
Mandatory requirement for all Group subsidiaries and joint ventures where SSP has a controlling interest. The RMPs also apply to third-party agencies, contractors or consultants engaged by SSP to help market our products or brands. We are committed to applying the RMPs and upholding the same high standards in every market we operate, even when they are stricter than applicable local laws. We encourage our brand partners to follow these standards or their own equal or better standards.</t>
  </si>
  <si>
    <t>• Marketing directed to or featuring children or teens
• Promoting healthier eating and a balanced diet
• Age-restricted products, including (but not limited to) alcohol and tobacco
• Health, environmental or sustainability claims
• Good safety practice
• Standards of our brand and business partners
• Applicable laws and regulations</t>
  </si>
  <si>
    <t>Directors’ Remuneration Policy</t>
  </si>
  <si>
    <t xml:space="preserve">The Policy is intended to help recruit and retain executives who can execute SSP’s strategy by rewarding them with appropriate compensation and benefit packages. The policy seeks to align the interests of Executive Directors with the performance of the Company and the interests of its shareholders. </t>
  </si>
  <si>
    <t>• Executive Directors of SSP Group plc</t>
  </si>
  <si>
    <t>• Executive remuneration</t>
  </si>
  <si>
    <r>
      <rPr>
        <sz val="11"/>
        <rFont val="Aptos"/>
        <family val="2"/>
      </rPr>
      <t xml:space="preserve">Yes - see </t>
    </r>
    <r>
      <rPr>
        <u/>
        <sz val="11"/>
        <color theme="10"/>
        <rFont val="Aptos"/>
        <family val="2"/>
      </rPr>
      <t xml:space="preserve">2024 Annual Report (p128-155)
</t>
    </r>
  </si>
  <si>
    <t xml:space="preserve">Information and Cyber Security Policy </t>
  </si>
  <si>
    <t>Outlines the measures we use to safeguard data with the goal of protecting SSP Group’s sensitive information and ensuring the confidentiality, integrity and availability of our information systems.</t>
  </si>
  <si>
    <t>• Data protection
• Acceptable use
• Cyber security</t>
  </si>
  <si>
    <t>Internal only</t>
  </si>
  <si>
    <t>Tax Strategy</t>
  </si>
  <si>
    <t>Sets out the SSP Group plc policy and approach to conducting tax affairs and to dealing with tax risk.</t>
  </si>
  <si>
    <t>• All SSP Group plc dealings with the UK tax authority, His Majesty’s Revenue and Customs (HMRC).
• Wherever possible, we strive to apply the same principles and conduct to our dealings with overseas tax authorities.</t>
  </si>
  <si>
    <t>• Responsible tax management</t>
  </si>
  <si>
    <t xml:space="preserve">Prevention of the Criminal Facilitation of Tax Evasion Policy </t>
  </si>
  <si>
    <t>Reinforces our approach to tax evasion and its facilitation, in accordance with global tax laws and regulations.</t>
  </si>
  <si>
    <t>• All employees, contractors and third parties</t>
  </si>
  <si>
    <t>• Tax evasion and its facilitation</t>
  </si>
  <si>
    <t xml:space="preserve">Supplier Payment Policy </t>
  </si>
  <si>
    <t>It is Group policy that supplier arrangements should take place on the Group’s standard terms and conditions wherever possible. In the event that they are not agreed, our operating companies will agree terms and conditions under which supply arrangements are made. It is Group policy that provided a supplier is complying with the relevant terms and conditions, including the prompt and complete submission of all specified documentation, payment will be made in accordance with agreed terms. It is also Group policy to ensure that suppliers know the terms on which payment will take place when business arrangements are agreed</t>
  </si>
  <si>
    <t xml:space="preserve">• The country business teams within the Group are responsible for establishing appropriate policies with regard to the payment of their suppliers. 
• The Group has a set of standard terms and conditions which is used throughout the Group, adapted for local law. </t>
  </si>
  <si>
    <t>• Supplier payment practices</t>
  </si>
  <si>
    <r>
      <rPr>
        <sz val="11"/>
        <rFont val="Aptos"/>
        <family val="2"/>
      </rPr>
      <t xml:space="preserve">Yes - see </t>
    </r>
    <r>
      <rPr>
        <u/>
        <sz val="11"/>
        <color theme="10"/>
        <rFont val="Aptos"/>
        <family val="2"/>
      </rPr>
      <t>2025 Annual Report (p152)</t>
    </r>
  </si>
  <si>
    <t xml:space="preserve">  Global Reporting Initiative (GRI) Index</t>
  </si>
  <si>
    <r>
      <rPr>
        <b/>
        <sz val="11"/>
        <color theme="4"/>
        <rFont val="Aptos"/>
        <family val="2"/>
      </rPr>
      <t xml:space="preserve">Abbreviations:
</t>
    </r>
    <r>
      <rPr>
        <sz val="11"/>
        <color theme="1"/>
        <rFont val="Aptos"/>
        <family val="2"/>
      </rPr>
      <t>SR 2025: SSP Group Sustainability Report for FY2025
SDB 2025: Sustainability Data Book for FY2025
AR 2025: SSP Group Annual Report for FY2025</t>
    </r>
  </si>
  <si>
    <t>GRI standard</t>
  </si>
  <si>
    <t>GRI topic</t>
  </si>
  <si>
    <t>Disclosure location</t>
  </si>
  <si>
    <t>Direct response, notes and omissions</t>
  </si>
  <si>
    <t>General disclosures</t>
  </si>
  <si>
    <t>GRI 2: General Disclosures 2021</t>
  </si>
  <si>
    <t>2-1 Organizational details</t>
  </si>
  <si>
    <t>SR 2025: Welcome (p2); Working with our value chain (p10); Company details (p63).
AR 2025: SSP at a glance (p2-3).
SDB 2025: Welcome &amp; Contents (row 2).</t>
  </si>
  <si>
    <t>2-2 Entities included in the organization’s sustainability reporting</t>
  </si>
  <si>
    <t>SR 2025: Welcome (p2); Sustainability in our markets (p12-22).
SDB 2025: Reporting Criteria (row 3).</t>
  </si>
  <si>
    <t>2-3 Reporting period, frequency and contact point</t>
  </si>
  <si>
    <t>The reporting period for our financial and sustainability reporting relates to our 2025 financial year from 1 October 2024 to 30 September 2025. The 2025 Annual Report, Sustainability Report and Sustainability Data Book were published on 16th December 2025.</t>
  </si>
  <si>
    <t>2-4 Restatements of information</t>
  </si>
  <si>
    <t>SDB 2025: Reporting Criteria (row 8); PRODUCT targets performance (column V); PLANET targets performance (column V); PEOPLE targets performance (column V)</t>
  </si>
  <si>
    <t>2-5 External assurance</t>
  </si>
  <si>
    <t xml:space="preserve">Our non-financial data and sustainability reporting is not currently subject to external assurance.                                                                                                                                                                                                  </t>
  </si>
  <si>
    <t>2-6 Activities, value chain and other business relationships</t>
  </si>
  <si>
    <t xml:space="preserve">SR 2025: Welcome (p2); Working with our value chain (p10).
AR 2025: SSP at a glance (p2-3); Our business model (p16-17); Stakeholder engagement (p49-59). </t>
  </si>
  <si>
    <t>2-7 Employees</t>
  </si>
  <si>
    <t>SR 2025: Delivering impact (p9); Working with our value chain (p10); Sustainability in our markets (p13, 15, 17, 19 and 21); Promoting diversity, equity and inclusion (p42-44).
SDB 2025: Other business info &amp; data (rows 9-16).
AR 2025: SSP at a glance (p2); Financial statements, 7. Staff numbers and costs (p.179)</t>
  </si>
  <si>
    <t xml:space="preserve">We report employee data at year-end and the average number for the year as both headcount and full-time equivalent (FTE). This includes all permanent, full-time, part-time, temporary and seasonal workers on SSP payroll. </t>
  </si>
  <si>
    <t>2-8 Workers who are not employees</t>
  </si>
  <si>
    <t xml:space="preserve">SR 2025: Working with our value chain (p10).                                                                                                                                                                                                         </t>
  </si>
  <si>
    <t xml:space="preserve">In some cases, we may have workers in our operations who are employed through third-party agencies, such as cleaning and facilities staff. We do not collect data on these workers or for workers in our wider supply chains. </t>
  </si>
  <si>
    <t>2-9 Governance structure and composition</t>
  </si>
  <si>
    <t xml:space="preserve">SR 2025: Governance chapter (p52-55).
AR 2025: Corporate governance (p82-99)                                                                                                                                                                                                                                 </t>
  </si>
  <si>
    <t>2-10 Nomination and selection of the highest governance body</t>
  </si>
  <si>
    <t>AR 2025: Nomination Committee Report (p100-109)</t>
  </si>
  <si>
    <t>2-11 Chair of the highest governance body</t>
  </si>
  <si>
    <t>AR 2025: Board of Directors (p86); Division of responsibilities (p89)
SR 2025: Sustainability governance and management (p54-55).</t>
  </si>
  <si>
    <t>2-12 Role of the highest governance body in overseeing the management of impacts</t>
  </si>
  <si>
    <t xml:space="preserve">SR 2025: Delivering impact (p53); Sustainability governance and management (p54-55).
AR 2025: How we govern climate risk (p62); Corporate governance (p82-99)                                                                                                                                                                                                                                 </t>
  </si>
  <si>
    <t>Our annual Sustainability Report is reviewed and approved by the SSP Group plc Board of Directors. The Board also sets and reviews the Sustainability Strategy and targets, monitors and challenges our approach and performance, and considers ESG (including climate) impacts, risks and opportunities.</t>
  </si>
  <si>
    <t>2-13 Delegation of responsibility for managing impacts</t>
  </si>
  <si>
    <t xml:space="preserve">SR 2025: Sustainability governance and management (p54-55).
AR 2025: Our net-zero transition and climate risk management (p62-67)                                                                                                                                                                                                                   </t>
  </si>
  <si>
    <t>2-14 Role of the highest governance body in sustainability reporting</t>
  </si>
  <si>
    <t>SR 2025: A message from our Board Chair (p53); Sustainability governance and management (p54-55).</t>
  </si>
  <si>
    <t>2-15 Conflicts of interest</t>
  </si>
  <si>
    <t xml:space="preserve">AR 2025: How the Board operates (p90).                                                                                                                                                                                                            </t>
  </si>
  <si>
    <t>2-16 Communication of critical concerns</t>
  </si>
  <si>
    <t>AR 2025: Compliance with the UK Corporate Governance Code (p97)
SR 2025: Respecting human rights (p48-49)
SDB 2025: Other business info &amp; data: Overview of Group policies (row 29)
SSP website: Modern Slavery Statements, available at www.foodtravelexperts.com/who-we-are/policies-and-statements</t>
  </si>
  <si>
    <t xml:space="preserve">Our Group Speak Up policy defines how concerns can be raised. These may include criminal activity; miscarriages of justice; danger to health and safety; damage to the environment; breaches of human rights standards; failure to comply with any legal obligation; bribery and corruption; negligence; breach of our policies and procedures; or the deliberate concealment of any of these matters.
The Board receives reports from the Speak Up facility, and regularly reviews the effectiveness of the Group’s whistleblowing arrangements. 
We report on outcomes of human rights due diligence in the human rights section of our Sustainability Report and in our annual Modern Slavery Statement. </t>
  </si>
  <si>
    <t>2-17 Collective knowledge of the highest governance body</t>
  </si>
  <si>
    <t xml:space="preserve">AR 2025: Our Board at a glance (p85); Nomination Committee Report (p100-109) </t>
  </si>
  <si>
    <t>2-18 Evaluation of the performance of the highest governance body</t>
  </si>
  <si>
    <t>AR 2025: Board Performance Review (p109)</t>
  </si>
  <si>
    <t>2-19 Remuneration policies</t>
  </si>
  <si>
    <t xml:space="preserve">AR 2025: Remuneration Committee Report (p100-153)                                                                                                                                                                                                          </t>
  </si>
  <si>
    <t>2-20 Process to determine remuneration</t>
  </si>
  <si>
    <t>2-21 Annual total compensation ratio</t>
  </si>
  <si>
    <t xml:space="preserve">AR 2025: CEO Pay Ratio (p137)                                                                                                                                                                                                                               </t>
  </si>
  <si>
    <t>2-22 Statement on sustainable development strategy</t>
  </si>
  <si>
    <t>SR 2025: Our strategic approach chapter (p7-11); Product (p23-24); Planet (p30-31); People (p40-41); Governance (p52-53)
AR 2025: Strategy overview (p18-23); Sustainability (p25); Our net-zero transition and climate risk management (p60-67)
SSP website: 2022 Materiality Assessment, available at www.foodtravelexperts.com/sustainability/governance</t>
  </si>
  <si>
    <t>2-23 Policy commitments</t>
  </si>
  <si>
    <t xml:space="preserve">SR 2025: Sourcing sustainably: Maintaining high sourcing standards (p27); Supporting animal welfare (p29); Protecting safety and wellbeing (p45); Respecting human rights (p48-49); Sustainability governance and management: Our governance and management structure (p55); Business ethics and standards (p58-59)
AR 2025: Non-financial and sustainability information statement (p81)
SDB 2025: Other business info &amp; data: Overview of Group policies </t>
  </si>
  <si>
    <t>2-24 Embedding policy commitments</t>
  </si>
  <si>
    <t>2-25 Processes to remediate negative impacts</t>
  </si>
  <si>
    <t>SR 2025: Respecting human rights (p48-49)
AR 2025: Non-financial and sustainability information statement (p81)
SDB 2025: Other business info &amp; data: Overview of Group policies (rows 20, 21, 29)</t>
  </si>
  <si>
    <t xml:space="preserve">Our Human Rights Policy includes our commitment to identifying, assessing, and remedying human rights and modern slavery risks and impacts across our operations and supply chains. This includes ensuring we have appropriate controls, training and due diligence procedures for managing and integrating human rights considerations into decision-making and risk management. Our Speak Up Policy sets out how concerns about suspected wrongdoing can be raised, how they will be investigated and protection and support for whistleblowers. Details of our human rights due diligence procedures, findings and remediation can be found in the human rights section of our Sustainability Report and in our annual Modern Slavery Statements.  </t>
  </si>
  <si>
    <t>2-26 Mechanisms for seeking advice and raising concerns</t>
  </si>
  <si>
    <t>SSP Speak Up channel: sspgroup.ethicspoint.com
SDB 2025: Overview of Group policies (rows 20, 21, 23, 29)
SR 2025: Promoting diversity, equity and inclusion: Creating a positive people experience (p42); Respecting human rights (p48-49); Business ethics and standards: Our approach to key governance issues (p59)
AR 2025: Stakeholder engagement and Section 172 Statement (p49-59); Interacting with stakeholders (p92); A message from our Designated Non-Executive Director for Employee Engagement (p93); How the Board monitors and assesses culture (p94-95); Compliance with the UK Corporate Governance Code (p97-99)</t>
  </si>
  <si>
    <t>2-27 Compliance with laws and regulations</t>
  </si>
  <si>
    <t>AR 2025: Risk management and principal risks (p68-78)
SR 2025: Business ethics and standards (p58-59)</t>
  </si>
  <si>
    <t xml:space="preserve">Our principal risk 9, outlined on page 77 of our 2025 Annual Report, relates specifically to legal and regulatory compliance outlines our management approach. Given the scale and number of jurisdictions in which we operate, we do not consolidate data on a global-level on any specific instances of non-compliance.  </t>
  </si>
  <si>
    <t>2-28 Membership associations</t>
  </si>
  <si>
    <t>SR 2025: Sustainability governance and management: Understanding what matters most to our stakeholders (p56)
AR 2025: Stakeholder engagement and Section 172 Statement (p49-59)</t>
  </si>
  <si>
    <t>2-29 Approach to stakeholder engagement</t>
  </si>
  <si>
    <t>SR 2025: Promoting diversity, equity and inclusion: Delivering a positive people experience (p42)
AR 2025: Stakeholder engagement - colleagues (p52); Risk management and principal risks: Availability of labour and wage inflation (p78)
SDB 2025: Other business info &amp; data: Overview of Group Policies (rows 21, 23)</t>
  </si>
  <si>
    <t>2-30 Collective bargaining agreements</t>
  </si>
  <si>
    <t>We do not consolidate data on collective bargaining agreements on a global-level. We do report our approach to workforce engagement, including with the trades unions and the European Works Council. Our Human Rights Policy and Supplier Code of Conduct outlines our commitment to respecting workers’ rights for freedom of association. We recognise and respect workers' rights to freely form or join trade unions and engage in collective bargaining without fear of retaliation or discrimination for exercising those rights. Where the right to freedom of association and collective bargaining is restricted by law, we will facilitate, where requested, and not hinder, the development of parallel means for independent and free association and bargaining.</t>
  </si>
  <si>
    <t>Material topics</t>
  </si>
  <si>
    <t>GRI 3: Material Topics 2021</t>
  </si>
  <si>
    <t>3-1 Process to determine material topics</t>
  </si>
  <si>
    <t>SSP website: 2022 Materiality Assessment, available at www.foodtravelexperts.com/sustainability/governance
SR 2025: Product (p23); Planet (p30); People (p40); Governance (p52); Sustainability governance and management: Understanding what matters most to our stakeholders (p56)</t>
  </si>
  <si>
    <t>3-2 List of material topics</t>
  </si>
  <si>
    <t xml:space="preserve">SSP website: 2022 Materiality Assessment, available at www.foodtravelexperts.com/sustainability/governance
SR 2025: Product (p23); Planet (p30); People (p40); Governance (p52); Sustainability governance and management: Understanding what matters most to our stakeholders (p56)                                                                                                                                                              </t>
  </si>
  <si>
    <t>3-3 Management of material topics</t>
  </si>
  <si>
    <t>SR 2025: Throughout the report
AR 2025: Our business model (p16-17); Our strategy (p18-25); Our net-zero transition and climate risk management (p60-67)</t>
  </si>
  <si>
    <t>Indirect economic impacts</t>
  </si>
  <si>
    <t>GRI 201: Economic Performance 2016</t>
  </si>
  <si>
    <t>201-1 Direct economic value generated and distributed</t>
  </si>
  <si>
    <t>AR 2025: Financial review; 1. Revenue measures (p46)
AR 2025: Cashflow statement (p168); Notes to consolidated financial statements – 8. Finance income and expense (p179)
AR 2025: Notes to consolidated financial statements – 5. Operating costs (p177)
AR 2025: Notes to consolidated financial statements – 7. Staff numbers and costs (p179)
AR 2025: Cashflow statement (p151; Consolidated Cashflow statement (p168); Cash flows from financing activities – 10. Dividends (p168)
SDB 2025: PEOPLE targets performance (row 16-19)</t>
  </si>
  <si>
    <t>Revenue (Actual currency): £3,638.5m
Revenue (Constant currency): £3,702.7m
Any other income (Interest received): £9.7m
Operating costs (only cash items included): £1,853m
Employee Wages and Benefits: £1,105.1m
Payments to Providers of Capital: £76.8m (comprising Interest: £47.2m + Dividends: £29.6m)
Payments to Governments: £27.4m
Community Investments: £1.25m</t>
  </si>
  <si>
    <t>201-2 Financial implications and other risks and opportunities due to climate change</t>
  </si>
  <si>
    <t>AR 2025: Our net-zero transition and climate risk management (p60-67)</t>
  </si>
  <si>
    <t>201-3 Defined benefit plan obligations and other retirement plans</t>
  </si>
  <si>
    <t>AR 2025: Notes to consolidated financial statements:  employee benefit trust (p192) and post-employment benefit obligations (p198)</t>
  </si>
  <si>
    <t>GRI 203: Indirect Economic Impacts 2016</t>
  </si>
  <si>
    <t>203-1 Infrastructure investments and services supported</t>
  </si>
  <si>
    <t xml:space="preserve">SR 2025: Supporting our communities (p50-51)                                                                                                                                                                     </t>
  </si>
  <si>
    <t>203-2 Significant indirect economic impacts</t>
  </si>
  <si>
    <t xml:space="preserve">SR 2025: Working with our value chain (p10); Supporting our communities (p50-51) 
AR 2025: Our business model (p16-17)                                                                                                                                                                    </t>
  </si>
  <si>
    <t>Anti-corruption</t>
  </si>
  <si>
    <t>SR 2025: Business ethics and standards: Our approach to key governance issues (p59)
AR 2025: Risk management and principal risks (p68-78); Non-financial and sustainability information statement (p81)
SDB 2025: Other business info &amp; data: Overview of Group policies (rows 20, 21, 28, 29)</t>
  </si>
  <si>
    <t>GRI 205: Anti-corruption 2016</t>
  </si>
  <si>
    <t>205-1 Operations assessed for risks related to corruption</t>
  </si>
  <si>
    <t>205-2 Communication and training about anti-corruption policies and procedures</t>
  </si>
  <si>
    <t>SR 2025: Business ethics and standards: Our approach to key governance issues (p59)
AR 2025: Risk management and principal risks (p68-78); Non-financial and sustainability information statement (p81)</t>
  </si>
  <si>
    <t xml:space="preserve">All management colleagues must complete mandatory compliance training during induction and annually, covering bribery, corruption, data privacy, cyber security, whistleblowing and Group Authorisation Procedures. In FY2025, 95% of assigned compliance training courses were completed. </t>
  </si>
  <si>
    <t>205-3 Confirmed incidents of corruption and actions taken</t>
  </si>
  <si>
    <t>SR 2025: Business ethics and standards (p58-59)
AR 2025: Risk management and principal risks (p68-78); Non-financial and sustainability information statement (p81)</t>
  </si>
  <si>
    <t xml:space="preserve">No incidents relating to corruption were reported in FY2025.  </t>
  </si>
  <si>
    <t>Anti-competitive behaviour</t>
  </si>
  <si>
    <t>SDB 2025: Other business info &amp; data: Overview of Group policies (rows 20, 21, 28, 29)</t>
  </si>
  <si>
    <t>Our Colleague Code of Conduct outlines commitment to ensuring that competition laws (e.g., price fixing and market division) in each region in which SSP operates are complied with and fully adhered to. Any employee who is found to have engaged in any anticompetitive behaviour will face disciplinary action and may also face criminal investigation.</t>
  </si>
  <si>
    <t>GRI 206: Anti-competitive Behaviour 2016</t>
  </si>
  <si>
    <t>206-1 Legal actions for anti-competitive behaviour, anti-trust, and monopoly practices</t>
  </si>
  <si>
    <t xml:space="preserve">No legal actions for anti-competitive behaviour, anti-trust, and monopoly practices were reported in 2025.  </t>
  </si>
  <si>
    <t>Tax</t>
  </si>
  <si>
    <t>SSP Website: Tax strategy, available at www.foodtravelexperts.com/who-we-are/policies-and-statements
SR 2025: Our approach to key governance issues (p59)
AR 2025: Non-financial and sustainability information statement (p81); Audit Committee Report (p110-117)
SDB 2025: Other business info &amp; data: Overview of Group policies (rows 20, 21, 28, 29)</t>
  </si>
  <si>
    <t>GRI 207: Tax 2019</t>
  </si>
  <si>
    <t>207-1 Approach to tax</t>
  </si>
  <si>
    <t>SSP Website: Tax strategy, available at www.foodtravelexperts.com/who-we-are/policies-and-statements
SR 2025: Business ethics and standards: Our approach to key governance issues (p59)
AR 2025: Non-financial and sustainability information statement (p81); Audit Committee Report (p110-117)
SDB 2025: Other business info &amp; data: Overview of Group policies (rows 20, 21, 28, 29)</t>
  </si>
  <si>
    <t>207-2 Tax governance, control, and risk management</t>
  </si>
  <si>
    <t>SSP website: Tax strategy, available at www.foodtravelexperts.com/who-we-are/policies-and-statements
SR 2025: Business ethics and standards: Our approach to key governance issues (p59)
AR 2025: Non-financial and sustainability information statement (p81); Audit Committee Report (p110-117)
SDB 2025: Other business info &amp; data: Overview of Group policies (rows 20, 21, 28, 29)</t>
  </si>
  <si>
    <t>Materials</t>
  </si>
  <si>
    <t>GRI 301: Materials 2016</t>
  </si>
  <si>
    <t>301-1 Materials used by weight or volume</t>
  </si>
  <si>
    <t>SR 2025: Transitioning to sustainable packaging (p36-37)
SDB 2025: PLANET targets performance (rows 35-36)</t>
  </si>
  <si>
    <t>We do not currently consolidate this data at a global-level. However, we report on the estimated total volume of primary packaging for our own brand products which, in FY2025, was around 2,360 tonnes. Of this, an estimated 58% was made from plastic-free renewable/plant-based materials or bioplastics.</t>
  </si>
  <si>
    <t>GRI 301: Materials 2017</t>
  </si>
  <si>
    <t>301-2 Recycled input materials used</t>
  </si>
  <si>
    <t>We do not currently consolidate this data at a global-level. However, we do report on details of how we are increasing our use of recycled plastics. In 2025, 16% of our own-brand packaging volume globally contained recycled plastic; six markets exceeded 20%, with the USA reaching 40%. In Europe, progress is accelerating in response to new EU legislation requiring plastic packaging to contain at least 30% recycled content by 2030. Our European teams are integrating this requirement into their packaging specifications and supplier contracts. In the UK, we are working with our major packaging supplier, Bunzl Catering Supplies, to increase recycled content across our packaging and operational purchases such as gloves, cloths and bin bags. As we improve our product range, we are enhancing how we track the type and weight of this plastic. While we don’t yet have full visibility on all products, of those we do, over 35% of the plastic in the products we source from Bunzl is recycled content, an improvement of 21% since 2023.</t>
  </si>
  <si>
    <t>GRI 301: Materials 2018</t>
  </si>
  <si>
    <t>301-3 Reclaimed products and their packaging materials</t>
  </si>
  <si>
    <t>SR 2025: Delivering impact (p31); Transitioning to sustainable packaging (p36-37)
SDB 2025: PLANET targets performance (rows 35-36)</t>
  </si>
  <si>
    <t xml:space="preserve">We do not currently consolidate this data at a global-level. However, we report the proportion of our own brand packaging that is reusable, recyclable or compostable.                               </t>
  </si>
  <si>
    <t xml:space="preserve">Energy </t>
  </si>
  <si>
    <t>SR 2025: Reducing our climate impact (p32-35)
AR 2025: Focus on cost efficiencies (p22); Our net-zero transition and climate risk management (p60-67)
SDB 2025: Other business info &amp; data: Overview of Group policies (rows 21, 22)</t>
  </si>
  <si>
    <t>GRI 302: Energy 2016</t>
  </si>
  <si>
    <t>302-1 Energy consumption within the organization</t>
  </si>
  <si>
    <t>SDB 2025: PLANET targets performance (row 12); Energy Carbon Reporting (SECR) (rows 3, 4, 6, 7, 8)
AR 2025: Our net-zero transition and climate risk management (p60-67)</t>
  </si>
  <si>
    <t>302-2 Energy consumption outside of the organization</t>
  </si>
  <si>
    <t>SDB 2025: PLANET targets performance (rows 12 and 20); Energy Carbon Reporting (SECR) (rows 6-9)</t>
  </si>
  <si>
    <t>We report on energy consumption relating to stationary fuel consumption at our sites; purchased or acquired stationary electricity at our sites; and consumption of purchased or acquired heat at our sites. Under Scope 3 Category 3: Fuel and energy-related activities, we report emissions from the upstream production of fuels and energy purchased and consumed, that are not already accounted for in Scope 1 or 2.</t>
  </si>
  <si>
    <t>302-3 Energy intensity</t>
  </si>
  <si>
    <t>SDB 2025: PLANET targets performance (rows 13-14); Energy Carbon Reporting (SECR) (rows 15-16, 18-19)</t>
  </si>
  <si>
    <t>302-4 Reduction of energy consumption</t>
  </si>
  <si>
    <t>SDB 2025: PLANET targets performance (row 12); Energy Carbon Reporting (SECR) (rows 3, 4, 6, 7, 8)
SR 2025: Reducing our climate impact (p32-35)
AR 2025: Our net-zero transition and climate risk management (p60-67)</t>
  </si>
  <si>
    <t>Emissions</t>
  </si>
  <si>
    <t>SR 2025: Reducing our climate impact (p32-35)
AR 2025: Our net-zero transition and climate risk management (p60-67)
SDB 2025: Other business info &amp; data: Overview of Group policies (rows 21, 22)</t>
  </si>
  <si>
    <t>GRI 305: Emissions 2016</t>
  </si>
  <si>
    <t>305-1 Direct (Scope 1) GHG emissions</t>
  </si>
  <si>
    <t>SDB 2025: PLANET targets performance (row 3); Energy Carbon Reporting (SECR) (rows 6, 7, 8)
SR 2025: Reducing our climate impact (p32-35)
AR 2025: Our net-zero transition and climate risk management (p60-67)</t>
  </si>
  <si>
    <t>305-2 Energy indirect (Scope 2) GHG emissions</t>
  </si>
  <si>
    <t>SDB 2025: PLANET targets performance (rows 4-5); Energy Carbon Reporting (SECR) (rows 6, 7, 8)
SR 2025: Reducing our climate impact (p32-35)
AR 2025: Our net-zero transition and climate risk management (p60-67)</t>
  </si>
  <si>
    <t>305-3 Other indirect (Scope 3) GHG emissions</t>
  </si>
  <si>
    <t>SDB 2025: PLANET targets performance (rows 17-34)
SR 2025: Reducing our climate impact (p32-35)
AR 2025: Our net-zero transition and climate risk management (p60-67)</t>
  </si>
  <si>
    <t>305-4 GHG emissions intensity</t>
  </si>
  <si>
    <t>SDB 2025: PLANET targets performance (rows 8, 9, 32, 34); Energy Carbon Reporting (SECR) (rows 15-16)
SR 2025: Reducing our climate impact (p32-35)
AR 2025: Our net-zero transition and climate risk management (p60-67)</t>
  </si>
  <si>
    <t>305-5 Reduction of GHG emissions</t>
  </si>
  <si>
    <t xml:space="preserve">SDB 2025: PLANET targets performance (rows 3-34); Energy Carbon Reporting (SECR)
SR 2025: Reducing our climate impact (p32-35)
AR 2025: Key performance indicators (p27); Our net-zero transition and climate risk management (p60-67)       </t>
  </si>
  <si>
    <t>305-6 Emissions of ozone-depleting substances (ODS)</t>
  </si>
  <si>
    <t>SDB 2025: Energy Carbon Reporting (SECR) (row 5)</t>
  </si>
  <si>
    <t>Waste</t>
  </si>
  <si>
    <t>SR 2025: Sustainability in our markets (p14, 16, 18, 20 and 22); Transitioning to sustainable packaging (p36-37); Reducing food waste (p38-39)
AR 2025: Focus on cost efficiencies (p22)
SDB 2025: PLANET targets performance (rows 35-37); Other business info &amp; data: Overview of Group policies (rows 21, 22)</t>
  </si>
  <si>
    <t xml:space="preserve">As we operate within client locations, in many cases, we rely on our clients’ waste management facilities. Implementing our own waste collections at airports, such as for redistributing surplus food to charities, is particularly challenging due to strict security procedures. </t>
  </si>
  <si>
    <t>GRI 306: Waste 2020</t>
  </si>
  <si>
    <t>306-1 Waste generation and significant waste-related impacts</t>
  </si>
  <si>
    <t>SDB 2025: PLANET targets performance (rows 23, 35-37)</t>
  </si>
  <si>
    <t xml:space="preserve">The most significant waste impacts for our business is food waste. We report the total weight of food recorded as saved from waste through our redistribution, recycling and composting schemes. This is limited to schemes where data is available as, in many cases, we rely on our clients’ waste management facilities for which waste data is not tracked.
Other types of waste impacts relevant for our business include construction waste from unit builds or fit-outs; e-waste relating to appliances and digital equipment, back-of-house waste, such as from supplier deliveries; and product packaging waste. We do not consolidate global data relating to these types of waste, but we do report estimated emissions related to waste generated in operations under Scope 3 Category 5. We do also report on the percentage of our own brand packaging that is free of unnecessary single-use plastic and is reusable, recyclable or compostable.  </t>
  </si>
  <si>
    <t>306-2 Management of significant waste-related impacts</t>
  </si>
  <si>
    <t>GRI 306: Waste 2021</t>
  </si>
  <si>
    <t>306-3 Waste generated</t>
  </si>
  <si>
    <t>SR 2025: Sustainability in our markets (p14, 16, 18, 20 and 22); Transitioning to sustainable packaging (p36-37); Reducing food waste (p38-39)
AR 2025: Focus on cost efficiencies (p22)
SDB 2025: PLANET targets performance (rows 23, 35-37)</t>
  </si>
  <si>
    <t>We do not collect globally consolidated data on the amount of waste generated by weight. For our most material waste impact – food waste – local teams are expected to monitor food waste as a percentage of total sales across our operations, ensuring it remains within defined targets for each brand and unit. These targets – typically set between 0.5% and 1.5% – help ensure the right balance between minimising waste and maintaining good product availability. We also report estimated emissions related to waste generated in our operations under Scope 3 Category 5.</t>
  </si>
  <si>
    <t>GRI 306: Waste 2022</t>
  </si>
  <si>
    <t>306-4 Waste diverted from disposal</t>
  </si>
  <si>
    <t>SR 2025: Transitioning to sustainable packaging (p36-37); Reducing food waste (p38-39)
SDB 2025: PLANET targets performance (rows 35-37)</t>
  </si>
  <si>
    <t xml:space="preserve">The most significant waste impacts for our business is food waste. We report the total weight of food recorded as saved from waste through our redistribution, recycling and composting schemes. This is limited to schemes where data is available as, in many cases, we rely on our clients’ waste management facilities for which waste data is not tracked.
Other types of waste impacts relevant for our business include construction waste from unit builds or fit-outs; e-waste relating to appliances and digital equipment, back-of-house waste, such as from supplier deliveries; and product packaging waste. We do not consolidate global data relating to these types of waste. We do, however, report on the percentage of our own brand packaging that is free of unnecessary single-use plastic and is reusable, recyclable or compostable.  </t>
  </si>
  <si>
    <t>GRI 306: Waste 2023</t>
  </si>
  <si>
    <t>306-5 Waste directed to disposal</t>
  </si>
  <si>
    <t>SR 2025: Transitioning to sustainable packaging (p36-37); Reducing food waste (p38-39)</t>
  </si>
  <si>
    <t>We do not collect globally consolidated data on the amount of waste directed to disposal as, in the majority of cases, we rely on our clients’ waste management facilities for which we are not provided with SSP-specific waste data by weight, type or disposal method.</t>
  </si>
  <si>
    <t>Supplier Environmental Assessment</t>
  </si>
  <si>
    <t>SR 2025: Sourcing sustainably (27-28); Reducing Scope 3 emissions (p35)
SDB 2025: Other business info &amp; data: Overview of Group policies (rows 21, 22)</t>
  </si>
  <si>
    <t>GRI 308: Supplier Environmental Assessment 2016</t>
  </si>
  <si>
    <t xml:space="preserve">308-1 New suppliers that were screened using environmental criteria </t>
  </si>
  <si>
    <t>SR 2025: Sourcing sustainably (27-28); Reducing Scope 3 emissions (p35)
SDB 2025: PRODUCT targets performance (rows 6-12); Other business info &amp; data: Overview of Group policies (rows 21, 22)</t>
  </si>
  <si>
    <t>We report in the percentage of contracted suppliers that have signed up to our Supplier Code of Conduct, which covers a range of social and environmental standards. We also report on the percentage of key products for our own brands that are from sources that are certified against a recognised independent standard, such as Rainforest Alliance or Fairtrade.</t>
  </si>
  <si>
    <t>308-2 Negative environmental impacts in the supply chain and actions taken</t>
  </si>
  <si>
    <t>SR 2025: Sourcing sustainably (27-28); Planet chapter (p30-39)
SDB 2025: Other business info &amp; data: Overview of Group policies (rows 21, 22)</t>
  </si>
  <si>
    <t>Currently, our supplier screening and due diligence is focused on human rights and does not include environmental criteria. However, as part of our environment strategy, we do track and report Scope 3 GHG emissions for our upstream supply chain and we seek to work with our suppliers to reduce supply chain environmental impacts, such as relating to GHG emissions, deforestation and plastics and packaging. Our Supplier Code of Conduct includes the expectation for suppliers to report any suspected or actual breaches of the requirements of the Supplier Code to SSP, including for environmental sustainability, as soon as they become aware of them. In FY2025, no such reports were received.</t>
  </si>
  <si>
    <t>Employment</t>
  </si>
  <si>
    <t>SR 2025: Sourcing sustainably: Maintaining high sourcing standards (p24); People chapter (p40-51)
AR 2025: Our people and culture (p24); Stakeholder engagement: Colleagues (p52); Non-financial and sustainability information statement (p81); A message from our Designated Non-Executive Director for Employee Engagement (p93); How the Board monitors and assesses culture (p94-95)
SDB 2025: PRODUCT targets performance (rows 6-12); PEOPLE targets performance (3-15)
SSP website: Modern Slavery Statements, available at www.foodtravelexperts.com/who-we-are/policies-and-statements</t>
  </si>
  <si>
    <t>GRI 401: Employment 2016</t>
  </si>
  <si>
    <t>401-1 New employee hires and employee turnover</t>
  </si>
  <si>
    <t>SR 2025: Promoting diversity, equity and inclusion (p42-44)
AR 2025: Our people and culture (p24); Stakeholder engagement: Colleagues (p52); Stakeholder engagement: Colleagues (p52); Non-financial and sustainability information statement (p81); A message from our Designated Non-Executive Director for Employee Engagement (p93); How the Board monitors and assesses culture (p94-95)</t>
  </si>
  <si>
    <t>We do not currently consolidate this data at a global-level.</t>
  </si>
  <si>
    <t>401.2 Benefits provided to full-time employees that are not provided to temporary or part-time employees</t>
  </si>
  <si>
    <t>SR 2025: Protecting safety and wellbeing: Promoting wellbeing at work (p47)
ARA 2025: Directors’ Report: Disabled employees (p152); Notes to consolidated financial statements: Employee benefit trust (p192) and Post-employment benefit (p198)
SDB 2024: Other business info &amp; data: Overview of Group policies (row 26); PEOPLE targets performance (row 13)</t>
  </si>
  <si>
    <t>We do not currently consolidate this data at a global-level broken down by full-time, part-time and temporary employees. However, our Diversity, Equity &amp; Inclusion Policy includes our commitment to proactively reviewing and adapting our policies and procedures to ensure workforce diversity and equal opportunities for all in our employment, whether temporary, part-time or full-time. We do report details of benefits and employee assistance programmes to support our colleagues physical, mental and financial wellbeing. In our Annual Report, we include details of our policy for benefits for disabled persons that should, so far as possible, be identical to that of other employees. We also report details of employee benefits and post-employment benefits.</t>
  </si>
  <si>
    <t>401-3 Parental leave</t>
  </si>
  <si>
    <t>SDB 2025: Other business info &amp; data: Overview of Group policies (rows 23, 26)</t>
  </si>
  <si>
    <t>We do not currently consolidate this data at a global-level. Group companies adopt parental leave policies at a local level in accordance with local laws and market practice.</t>
  </si>
  <si>
    <t>Occupational health and safety</t>
  </si>
  <si>
    <t>SR 2025: Sustainability in our markets (p14, 18, 20 and 22); Protecting safety and wellbeing (p45-47)
AR 2025: Our people and culture (p24); Risk management and principal risks: 4. Health and safety; 5. Food safety and allergen management (p74-75); Non-financial and sustainability information statement (p81); How the Board monitors and assesses culture (p94-95
SDB 2025: PEOPLE targets performance (rows 7-13); Other business info &amp; data: Overview of Group policies (rows 20, 21, 23, 24)</t>
  </si>
  <si>
    <t>GRI 403: Occupational Health and Safety 2018</t>
  </si>
  <si>
    <t>403-1 Occupational health and safety management system</t>
  </si>
  <si>
    <t>SR 2025: Protecting safety and wellbeing (p45-47) 
AR 2025: Our people and culture (p24); Risk management and principal risks: 4. Health and safety; 5. Food safety and allergen management (p74-75); Non-financial and sustainability information statement (p81); How the Board monitors and assesses culture (p94-95)
SDB 2025: PEOPLE targets performance (rows 7-13); Other business info &amp; data: Overview of Group policies (rows 20, 21, 23, 24)</t>
  </si>
  <si>
    <t>403-2 Hazard identification, risk assessment, and incident investigation</t>
  </si>
  <si>
    <t>SR 2025: Protecting safety and wellbeing (p45-47) 
AR 2025: Our people and culture (p24); Risk management and principal risks: 4. Health and safety; 5. Food safety and allergen management (p74-75) 
SDB 2025: Other business info &amp; data: Overview of Group policies (row 24)</t>
  </si>
  <si>
    <t>403-3 Occupational health services</t>
  </si>
  <si>
    <t>SR 2025: Protecting safety and wellbeing: Promoting wellbeing at work (p47)
SDB 2025: PEOPLE targets performance (rows 7-13)</t>
  </si>
  <si>
    <t>403-4 Worker participation, consultation, and communication on occupational health and safety</t>
  </si>
  <si>
    <t>403-5 Worker training on occupational health and safety</t>
  </si>
  <si>
    <t>SR 2025: Protecting safety and wellbeing (p45-47)
AR 2025: Our people and culture (p24); Risk management and principal risks: 4. Health and safety; 5. Food safety and allergen management (p74-75) 
SDB 2025: Other business info &amp; data: Overview of Group policies (row 24)</t>
  </si>
  <si>
    <t>403-6 Promotion of worker health</t>
  </si>
  <si>
    <t>SR 2025: Protecting safety and wellbeing (p45-47)
SDB 2025: PEOPLE targets performance (rows 7-13)</t>
  </si>
  <si>
    <t>403-7 Prevention and mitigation of occupational health and safety impacts directly linked by business relationships</t>
  </si>
  <si>
    <t>SR 2025: Protecting safety and wellbeing (p45-47)
Safeguarding human rights in our operations and supply chain (p49)
AR 2025: Our people and culture (p24); Risk management and principal risks: 4. Health and safety; 5. Food safety and allergen management (p74-75)
SDB 2025: Other business info &amp; data: Overview of Group policies (row 21, 24)</t>
  </si>
  <si>
    <t>403-8 Workers covered by an occupational health and safety management system</t>
  </si>
  <si>
    <t>SR 2025: Protecting safety and wellbeing (p45-47) 
AR 2025: Our people and culture (p24); Risk management and principal risks: 4. Health and safety; 5. Food safety and allergen management (p74-75)
SDB 2025: Other business info &amp; data: Overview of Group policies (row 24)</t>
  </si>
  <si>
    <t>100% of Group employees are covered by our occupational health and safety management system.</t>
  </si>
  <si>
    <t>403-9 Work-related injuries</t>
  </si>
  <si>
    <t xml:space="preserve">SDB 2025: PEOPLE targets performance (rows 7-11)
SR 2025: Protecting safety and wellbeing (p45-47)
AR 2025: Our people and culture (p24)
</t>
  </si>
  <si>
    <t xml:space="preserve">In FY2025, 3,396 work-related colleague incidents were recorded across our global operations including 14 incidents of work-related ill health. Of these, 501 were lost time incidents, with 20% caused by being hit by an object, 19% by manual handling, 19% by slips, trips or falls, 18% by cuts and lacerations, 11% by burns or scalding, and the remaining 13% due to other causes. </t>
  </si>
  <si>
    <t>403-10 Work-related ill health</t>
  </si>
  <si>
    <t xml:space="preserve">SDB 2025: PEOPLE targets performance (row 10)
SR 2025: Protecting safety and wellbeing (p45-47)
AR 2025: Our people and culture (p24)
</t>
  </si>
  <si>
    <t>Diversity and Equal Opportunity</t>
  </si>
  <si>
    <t xml:space="preserve">SR 2025: Sustainability in our markets (p13-14, 16 and 22); Promoting diversity, equity and inclusion (p42-44)
AR 2025: Our people and culture (p24); Non-financial and sustainability information statement (p81); How the Board monitors and assesses culture (p94-95); Nomination Committee Report (p100-109)
SDB 2025: Other business info &amp; data: Overview of Group policies (row 23, 26, 26)
SSP website: Gender Pay Gap Reports, available at www.foodtravelexperts.com/who-we-are/policies-and-statements                                                                                                                                                          </t>
  </si>
  <si>
    <t>GRI 405: Diversity and Equal Opportunity 2016</t>
  </si>
  <si>
    <t>405-1 Diversity of governance bodies and employees</t>
  </si>
  <si>
    <t>SDB 2025: PEOPLE targets performance (rows 4-6); Other business info &amp; data (rows 25-32)
SR 2025: Promoting diversity, equity and inclusion (p42-44)
AR 2025: Our people and culture (p24); Nomination Committee Report (p100-109)
SDB 2025: Other business info &amp; data: Overview of Group policies (row 23, 26, 26)</t>
  </si>
  <si>
    <t>Local communities</t>
  </si>
  <si>
    <t>SR 2025: Sustainability in our markets (p14, 16, 18, 20 and 22); Supporting our communities (p50-51)
AR 2025: Stakeholder engagement: Communities, NGOs and society (p58)
SDB 2025: Other business info &amp; data: Overview of Group policies (rows 23, 26 &amp; 27)
SSP website: Modern Slavery Statements, available at www.foodtravelexperts.com/who-we-are/policies-and-statements</t>
  </si>
  <si>
    <t>GRI 413: Local Communities 2016</t>
  </si>
  <si>
    <t>413-1 Operations with local community engagement, impact assessments, and development programs</t>
  </si>
  <si>
    <t>SR 2025: Supporting our communities (p50-51)
AR 2025: Stakeholder engagement: Communities, NGOs and society (p58)
SDB 2025: PEOPLE targets performance (row 16-19); Other business info &amp; data: Overview of Group policies (row 23, 26 &amp; 27)</t>
  </si>
  <si>
    <t>413-2 Operations with significant actual and potential negative impacts on local communities</t>
  </si>
  <si>
    <t>SR 2025: Working with our value chain (p10); Supporting our communities (p50-51)
AR 2025: Stakeholder engagement: Communities, NGOs and society (p58)
SDB 2025: PEOPLE targets performance (row 16-19); Other business info &amp; data: Overview of Group policies (rows 21, 27)
SSP website: Modern Slavery Statements, available at www.foodtravelexperts.com/who-we-are/policies-and-statements</t>
  </si>
  <si>
    <t xml:space="preserve">We operate in client locations – primarily airports and railway stations. Therefore, our clients are responsible for conducting community and environmental impact assessments in accordance with local laws and market practices.  </t>
  </si>
  <si>
    <t>Supplier Social Assessment</t>
  </si>
  <si>
    <t>SR 2025: Working with our value chain (p10); Sourcing sustainably (p27-28); Supporting animal welfare (p29); Respecting human rights (p48-49) 
AR 2025: Stakeholder engagement: Suppliers (p57)
SDB 2025: PRODUCT targets performance (rows 6-18); PEOPLE targets performance (row 15); Other business info &amp; data: Overview of Group policies (rows 21, 27)
SSP website: Modern Slavery Statements, available at www.foodtravelexperts.com/who-we-are/policies-and-statements</t>
  </si>
  <si>
    <t>GRI 414: Supplier Social Assessment</t>
  </si>
  <si>
    <t>414-1 New Suppliers that were screened using social criteria</t>
  </si>
  <si>
    <t>SR 2025: Working with our value chain (p10); Sourcing sustainably (p27-28); Supporting animal welfare (p29); Respecting human rights (p48-49) 
SDB 2025: PRODUCT targets performance (rows 6-18); PEOPLE targets performance (row 15); Other business info &amp; data: Overview of Group policies (rows 21, 27)
SSP website: Modern Slavery Statements, available at www.foodtravelexperts.com/who-we-are/policies-and-statements</t>
  </si>
  <si>
    <t>414-2 Negative social impacts in the supply chain and action</t>
  </si>
  <si>
    <t>SR 2025: Working with our value chain (p10); Sourcing sustainably (p27-28); Supporting animal welfare (p29); Respecting human rights (p48-49) 
SDB 2025: PRODUCT targets performance (rows 6-18); PEOPLE targets performance (row 15)
SSP website: Modern Slavery Statements, available at www.foodtravelexperts.com/who-we-are/policies-and-statements</t>
  </si>
  <si>
    <t>Public policy</t>
  </si>
  <si>
    <t>SR 2025: Business ethics and standards (p58-59) 
AR 2025: Stakeholder engagement: Governments and regulators (p59)
SDB 2025: Other business info &amp; data: Overview of Group policies (rows 27)</t>
  </si>
  <si>
    <t>GRI 415: Public Policy 2016</t>
  </si>
  <si>
    <t>415-1 Political contributions</t>
  </si>
  <si>
    <t>AR 2025: Directors’ Report: Political donations (p152)</t>
  </si>
  <si>
    <t>Customer health and safety</t>
  </si>
  <si>
    <t>SR 2025: Increasing healthy and sustainable choices (p26); and Protecting safety and wellbeing (p45-46) 
AR 2025: Risk management and principal risks: 4. Health and safety; 5. Food safety and allergen management (p74-75)
SDB 2025: Other business info &amp; data: Overview of Group policies (rows 21, 24)</t>
  </si>
  <si>
    <t>GRI 416: Customer Health and Safety 2016</t>
  </si>
  <si>
    <t>416-1 Assessment of the health and safety impacts of product and service categories</t>
  </si>
  <si>
    <t>SDB 2025: PEOPLE targets performance (rows 11-12); Other business info &amp; data: Overview of Group policies (rows 21, 24)
SR 2025: Increasing healthy and sustainable choices (p26); and Protecting safety and wellbeing (p45-46) 
AR 2025: Risk management and principal risks: 4. Health and safety; 5. Food safety and allergen management (p74-75)</t>
  </si>
  <si>
    <t>The primary health and safety impacts of our products are related to foodborne illnesses and allergens. 100% of Group products are subject to our product quality and food safety procedures, aligned with the internationally recognised hazard analysis and critical control point (HACCP) management system for food safety.</t>
  </si>
  <si>
    <t>416-2 Incidents of non-compliance concerning the health and safety impacts of products and services</t>
  </si>
  <si>
    <t>SDB 2025: PEOPLE targets performance (rows 11-12); Other business info &amp; data: Overview of Group policies (rows 21, 24)
SR 2025:Protecting safety and wellbeing (p45-46) 
AR 2025: Risk management and principal risks: 4. Health and safety; 5. Food safety and allergen management (p74-75)</t>
  </si>
  <si>
    <t>From FY2025, we report data on the number of alleged or confirmed incidents of food poisoning and illness and the number of alleged or confirmed incidents of foreign body contamination.</t>
  </si>
  <si>
    <t xml:space="preserve">  SASB Standards Index </t>
  </si>
  <si>
    <t xml:space="preserve">Accounting or activity metric </t>
  </si>
  <si>
    <t>Code</t>
  </si>
  <si>
    <t>Energy Management</t>
  </si>
  <si>
    <t>(1) Total energy consumed 
(2) Percentage grid electricity 
(3) Percentage renewable</t>
  </si>
  <si>
    <t>Gigajoules (GJ),
Percentage (%)</t>
  </si>
  <si>
    <t>FB-RN-130a.1</t>
  </si>
  <si>
    <t>SDB 2025: PLANET targets performance (row 12); Energy and carbon reporting (SECR) (rows 6-7); SDB 2025: PLANET targets performance (rows 15-16)</t>
  </si>
  <si>
    <t>Water Management</t>
  </si>
  <si>
    <t>(1) Total water withdrawn 
(2) Total water consumed; percentage of each in regions with High or Extremely High Baseline Water Stress</t>
  </si>
  <si>
    <t>Thousand cubic metres (m³),
Percentage (%)</t>
  </si>
  <si>
    <t>FB-RN-140a.1</t>
  </si>
  <si>
    <t>SDB 2025: Other business info &amp; data (row 21).</t>
  </si>
  <si>
    <t xml:space="preserve">Our Environment, Sourcing and Farm Animal Welfare Policy outlines our commitment to minimising the environmental impacts of our business, including in relation to water use and disposal. However, SSP's water use in our operations is limited primarily to food preparation and dish washing. We operate primarily in client locations, such as airports and railway stations, where we use the clients' water supply and water meters for our individual units are generally not available. As such, information on water withdrawn is unavailable. </t>
  </si>
  <si>
    <t>Food &amp; Packaging Waste Management</t>
  </si>
  <si>
    <t>(1) Total amount of waste 
(2) Percentage food waste
(3) Percentage diverted</t>
  </si>
  <si>
    <t>Metric tons (t), 
Percentage (%)</t>
  </si>
  <si>
    <t>FB-RN-150a.1</t>
  </si>
  <si>
    <t>SR 2025: Transitioning to sustainable packaging (p36-37); Reducing food waste (p38-39).
SDB 2025: PLANET targets performance (row 37).</t>
  </si>
  <si>
    <t>We operate primarily in client locations, such as airports and railway stations, where do not have direct control over waste management facilities and limited visibility of waste data. As such, comprehensive waste data is not available. However, we do report details of our approach and performance against our packaging and food waste metrics. In addition, 66% of our locations globally in FY2025 segregated food waste, with all locations doing so in 22 markets. Furthermore, 98% of our own-brand units and 98% of franchise units with fryers sent waste cooking oil for recycling into biofuels. In total, more than one million litres of oil were diverted for recycling throughout the year. In addition, 53% of our own-brand coffee units and 65% of franchise coffee units diverted waste coffee grounds from landfill.</t>
  </si>
  <si>
    <t>(1) Total weight of packaging                                                      
(2) Percentage made from recycled and/or renewable materials
(3) Percentage that is recyclable, reusable, and/or compostable</t>
  </si>
  <si>
    <t>FB-RN-150a.2</t>
  </si>
  <si>
    <t>SR 2025: Transitioning to sustainable packaging (p36-37).
SDB 2025: PLANET targets performance (rows 35-36).</t>
  </si>
  <si>
    <t xml:space="preserve">The estimated total volume of primary packaging for our own brand products in FY2025 was around 2,360 tonnes. Of this, an estimated 58% was made from plastic-free renewable/plant-based materials or bioplastics and an estimated 16% was made from recycled plastics, such as rPET. By the end of FY2025, 100% of our global own brand packaging was reusable, recyclable or compostable. </t>
  </si>
  <si>
    <t>Food Safety</t>
  </si>
  <si>
    <t>(1) Percentage of restaurants inspected by a food safety oversight body
(2) Percentage receiving critical violations</t>
  </si>
  <si>
    <t>Percentage (%)</t>
  </si>
  <si>
    <t>FB-RN-250a.1</t>
  </si>
  <si>
    <t>SDB 2025: PEOPLE targets performance (rows 11-12); Other business info &amp; data: Overview of Group policies (rows 21, 24)
SR 2025: Protecting safety and wellbeing (p45-46)
AR 2025: Risk management and principal risks: 4. Health and safety; 5. Food safety and allergen management (p74-75)</t>
  </si>
  <si>
    <t xml:space="preserve">While local legislation may vary, our Global Minimum Food Safety Standards aim to ensure consistency across all markets. These standards align with the internationally recognised Hazard Analysis and Critical Control Point (HACCP) management system and cover food temperature monitoring, sanitation and adherence to local allergen and nutritional standards where applicable. Our units undergo various third-party audits, including those carried out by brand partners, local authorities, accreditation schemes and external auditors. While audit results and individual incident investigations are managed locally, the Group safety team is notified of all incidents. This centralised oversight enables us to identify trends and promote cross-market collaboration and sharing. However, we do not consolidate global data on percentage of restaurants assessed or critical violations. </t>
  </si>
  <si>
    <t>(1) Number of recalls issued
(2) Total amount of food product recalled</t>
  </si>
  <si>
    <t>Number, Metric tons (t)</t>
  </si>
  <si>
    <t>FB-RN-250a.2</t>
  </si>
  <si>
    <t>SDB 2025: PEOPLE targets performance (rows 11-12).
SR 2025: Protecting safety and wellbeing (p45-46).
AR 2025: Risk management and principal risks: 4. Health and safety; 5. Food safety and allergen management (p74-75)</t>
  </si>
  <si>
    <t xml:space="preserve">We report our approach to food safety and incidents, including alleged or confirmed incidents of food poisoning and illness, and alleged or confirmed incidents of foreign body contamination. </t>
  </si>
  <si>
    <t>Number of confirmed foodborne illness outbreaks, percentage resulting in U.S. Centres for Disease Control and Prevention (CDC) investigation</t>
  </si>
  <si>
    <t>Number, Percentage (%)</t>
  </si>
  <si>
    <t>FB-RN-250a.3</t>
  </si>
  <si>
    <t>SDB 2025: PEOPLE targets performance (rows 11-12)
SR 2025: Protecting safety and wellbeing (p45-46) 
AR 2025: Risk management and principal risks: 4. Health and safety; 5. Food safety and allergen management (p74-75)</t>
  </si>
  <si>
    <t>We report our approach to food safety and incidents, including alleged or confirmed incidents of food poisoning and illness, and alleged or confirmed incidents of foreign body contamination. However, we do not consolidate this data at a global-level.</t>
  </si>
  <si>
    <t>Nutritional Content</t>
  </si>
  <si>
    <t>(1) Percentage of meal options consistent with national dietary guidelines
(2) Revenue from these options</t>
  </si>
  <si>
    <t>Percentage (%), Presentation currency</t>
  </si>
  <si>
    <t>FB-RN-260a.1</t>
  </si>
  <si>
    <t>SR 2025: Increasing healthy and sustainable choices (p25-26).</t>
  </si>
  <si>
    <t xml:space="preserve">We do not currently consolidate this data at a global-level. We report on our commitment to increasing healthy and sustainable choices in our Sustainability Report. </t>
  </si>
  <si>
    <t>(1) Percentage of children’s meal options consistent with national dietary guidelines for children                                                                                                                                 
(2) Revenue from these options</t>
  </si>
  <si>
    <t>FB-RN-260a.2</t>
  </si>
  <si>
    <t xml:space="preserve">SR 2025: Increasing healthy and sustainable choices (p25-26).
SDB 2025: Other business info &amp; data (row 29).
SSP website: Responsible Marketing Principles available at: www.foodtravelexperts.com/who-we-are/policies-and-statements/ </t>
  </si>
  <si>
    <t>We do not currently consolidate this data at a global-level. We report on our commitment to increasing healthy and sustainable choices in our Sustainability Report. In addition, our Responsible Marketing Principles outline our commitment to ensure special care is taken relating to products or brands directed to or featuring children (aged 12 or below) or teens (aged 13-17), including relevant standards, information and options for promoting healthier eating and a balanced diet.</t>
  </si>
  <si>
    <t xml:space="preserve">Number of advertising impressions made on children, percentage promoting products that meet national dietary guidelines for children </t>
  </si>
  <si>
    <t>FB-RN-260a.3</t>
  </si>
  <si>
    <t>SSP website: Responsible Marketing Principles available at: www.foodtravelexperts.com/who-we-are/policies-and-statements/</t>
  </si>
  <si>
    <t>We do not currently consolidate this data at a global-level. Our marketing communications are primarily in-store point-of-sale materials, such as menus, digital screens and posters/table talkers and so it is not possible to measure advertising impressions made on children. Our Responsible Marketing Principles outline our commitment to ensure special care is taken relating to products or brands directed to or featuring children (aged 12 or below) or teens (aged 13-17), including relevant standards, information and options for promoting healthier eating and a balanced diet.</t>
  </si>
  <si>
    <t>Labour Practices</t>
  </si>
  <si>
    <t xml:space="preserve">(1) Voluntary
(2) Involuntary turnover rate for restaurant employees </t>
  </si>
  <si>
    <t>Rate</t>
  </si>
  <si>
    <t>FB-RN-310a.1</t>
  </si>
  <si>
    <t>SR 2025: Promoting diversity, equity and inclusion (p42-44).</t>
  </si>
  <si>
    <t xml:space="preserve">We do not currently report this information at a global-level. Our Sustainability Report provides details of our approach to attracting, developing and retaining our people. </t>
  </si>
  <si>
    <t>(1) Average hourly wage, by region
(2) Percentage of restaurant employees earning minimum wage, by region</t>
  </si>
  <si>
    <t>FB-RN-310a.2</t>
  </si>
  <si>
    <t>SSP website: Human Rights Policy and Gender Pay Reports for UK and Ireland available at: wwww.foodtravelexperts.com/who-we-are/policies-and-statements/</t>
  </si>
  <si>
    <t xml:space="preserve">As we have many different types of roles across 38  countries, we do not consolidate data globally on an average hourly rate. As detailed in our Human Rights Policy, SSP is committed to fair pay including complying with all applicable laws regarding working hours, overtime and fair compensation. </t>
  </si>
  <si>
    <t>Total amount of monetary losses as a result of legal proceedings associated with
(1) Labour law violations                                                                        
(2) Employment discrimination</t>
  </si>
  <si>
    <t>Presentation currency</t>
  </si>
  <si>
    <t>FB-RN-310a.3</t>
  </si>
  <si>
    <t>SSP website: Human Rights Policy available at: www.foodtravelexperts.com/who-we-are/policies-and-statements/</t>
  </si>
  <si>
    <t xml:space="preserve">We do not currently consolidate this data at a global-level. As detailed in our Human Rights Policy, SSP is committed to eliminate all forms of discrimination, harassment, and bullying, ensuring all workers are treated with dignity and respect. </t>
  </si>
  <si>
    <t>Supply Chain Management &amp; Food sourcing</t>
  </si>
  <si>
    <t>Percentage of food purchased that
(1) Meets environmental and social sourcing standards
(2) Is certified to third-party environmental or social standards</t>
  </si>
  <si>
    <t>Percentage (%) by cost</t>
  </si>
  <si>
    <t>FB-RN-430a.1</t>
  </si>
  <si>
    <t>SR 2025: Sourcing sustainably (p27-28).
SDB 2025: PRODUCT targets performance (rows 6-12).
SSP website: Supplier Code of Conduct available at: www.foodtravelexperts.com/who-we-are/policies-and-statements/</t>
  </si>
  <si>
    <t>(1) We report in the percentage of contracted suppliers that have signed up to our Supplier Code of Conduct, which covers a range of social and environmental standards. 
(2) We report on the percentage of key products for our own brands that are from sources that are certified against a recognised independent standard, such as Rainforest Alliance or Fairtrade.</t>
  </si>
  <si>
    <t>Percentage of                                                                             
(1) Eggs that originated from a cage-free environment                           
(2) Pork that was produced without the use of gestation crates</t>
  </si>
  <si>
    <t>Percentage (%) by number, Percentage (%) by weight</t>
  </si>
  <si>
    <t>FB-RN-430a.2</t>
  </si>
  <si>
    <t>SR 2025: Supporting animal welfare (p29).
SDB 2025: PRODUCT targets performance (rows 13-19); Cage-free egg transition plans.</t>
  </si>
  <si>
    <t>(1) We report on the proportion of eggs for our own brands and, from FY2024, for our franchise brands that come from cage-free sources.  
(2) We do not currently consolidate data on a global-level on pork produced without the use of gestation crates.</t>
  </si>
  <si>
    <t>Discussion of strategy to manage environmental and social risks within the supply chain, including animal welfare</t>
  </si>
  <si>
    <t>Discussion/analysis</t>
  </si>
  <si>
    <t>FB-RN-430a.3</t>
  </si>
  <si>
    <t>SR 2025: Sourcing sustainably (p27-28); Supporting animal welfare (p29); Reducing our climate impact – Scope 3 emissions (p35); Respecting human rights (p48-49).</t>
  </si>
  <si>
    <t xml:space="preserve">Our Sustainability Strategy focuses on the three areas of Product, Planet and People. Within these, we have made 10 key commitments many if which address the management of environmental and social risks in our supply chain. </t>
  </si>
  <si>
    <t>Nil</t>
  </si>
  <si>
    <t>Number of (1) entity-owned and (2) franchise restaurants</t>
  </si>
  <si>
    <t>Number</t>
  </si>
  <si>
    <t>FB-RN-000.A</t>
  </si>
  <si>
    <t>SDB 2025: Other business info &amp; data (row 7).</t>
  </si>
  <si>
    <t xml:space="preserve">We report data on our number of restaurants, bars, cafés, lounges and convenience retail outlets including our own brands and those we operate as a franchisee for our brand partners. In the main, we do not franchise out our own brands, with the exception of our Millie’s Cookies brand for which there are nine units operated and a dark kitchen partner in the UK for which SSP is the franchisor. </t>
  </si>
  <si>
    <t>Number of employees at (1) entity-owned and (2) franchise
locations</t>
  </si>
  <si>
    <t>FB-RN-000.B</t>
  </si>
  <si>
    <t>SDB 2025: Other business info &amp; data (rows 9-16).</t>
  </si>
  <si>
    <t>Our employee data covers all our restaurants, bars, cafés, lounges and convenience retail outlets including our own brands and those we operate as a franchisee for our brand partners. We do not track employee data for the small number of Millie’s Cookies franchises described above.</t>
  </si>
  <si>
    <t xml:space="preserve">   Task Force on Climate-Related Financial Disclosures (TCFD) Index </t>
  </si>
  <si>
    <t>Category</t>
  </si>
  <si>
    <t>TCFD recommendations</t>
  </si>
  <si>
    <t>TCFD recommended disclosure</t>
  </si>
  <si>
    <t>SSP reference/response</t>
  </si>
  <si>
    <t>Consistency</t>
  </si>
  <si>
    <t>Disclose the organisation’s governance around climate-related risks and opportunities.</t>
  </si>
  <si>
    <t>a) Describe the board’s oversight of climate-related risks and opportunities.</t>
  </si>
  <si>
    <t xml:space="preserve">Consistent </t>
  </si>
  <si>
    <t xml:space="preserve">        </t>
  </si>
  <si>
    <t>b) Describe the management’s role in assessing and managing climate-related risks and opportunities.</t>
  </si>
  <si>
    <t>Strategy</t>
  </si>
  <si>
    <t>Disclose the actual and potential impacts of climate-related risks and opportunities on the organisation’s business, strategy and financial planning where such information is material.</t>
  </si>
  <si>
    <t>a) Describe the climate-related risks and opportunities the organisation has identified over the short, medium and long term.</t>
  </si>
  <si>
    <t>b) Describe the impact of climate-related risks and opportunities on the organisation’s businesses, strategy, and financial planning.</t>
  </si>
  <si>
    <t>c) Describe the resilience of the organisation’s strategy, taking into consideration different climate-related scenarios, including a 2°C or lower scenario.</t>
  </si>
  <si>
    <t>Risk management</t>
  </si>
  <si>
    <t>Disclose how the organisation identifies, assesses and manages climate-related risks.</t>
  </si>
  <si>
    <t>a) Describe the organisation’s processes for identifying and assessing climate-related risks.</t>
  </si>
  <si>
    <t>b) Describe the organisation’s processes for managing climate-related risks.</t>
  </si>
  <si>
    <t>c) Describe how processes for identifying, assessing, and managing climate-related risks are integrated into the organisation’s overall risk management.</t>
  </si>
  <si>
    <t>Metrics and targets</t>
  </si>
  <si>
    <t>Disclose the metrics and targets used to assess and manage relevant climate-related risks and opportunities where such information is material.</t>
  </si>
  <si>
    <t>a) Disclose the metrics used by the organisation to assess climate- related risks and opportunities in line with its strategy and risk management process.</t>
  </si>
  <si>
    <t>Partially Consistent: For our disclosure in regards to Metrics and Targets (a), we acknowledge partial alignment. While executive remuneration is linked to the delivery of our Sustainability Strategy, further attention is required for linking directly to climate-related targets and performance. Further consideration of the other cross-industry, climate-related metric categories is also required, including the amount or percentage of our assets, revenue or other business activities vulnerable or aligned to climate-related risks and opportunities, capital deployed, and internal carbon pricing. We are actively enhancing our data pertaining to each risk and opportunity to bolster confidence in the accuracy of our scenario analysis and facilitate compliance. This process is dependent on the delivery of internal data improvement programmes. We anticipate full alignment in the forthcoming two reports.</t>
  </si>
  <si>
    <t>b) Disclose Scope 1, Scope 2, and, if appropriate, Scope 3 GHG emissions, and the related risks.</t>
  </si>
  <si>
    <t>c) Describe the targets used by the organisation to manage climate- related risks and opportunities and performance against targets.</t>
  </si>
  <si>
    <t>End FY2025 (As at 30 Sept 2025)</t>
  </si>
  <si>
    <t>FY2025 (Full year)</t>
  </si>
  <si>
    <t>Base year for the target</t>
  </si>
  <si>
    <t>Percentage change from 2024 to 2025</t>
  </si>
  <si>
    <t>Percentage change from base year to 2025</t>
  </si>
  <si>
    <t>Emissions from the production of goods and services purchased by SSP Group companies. "Industry” relates to fossil fuel and energy consumption associated with non-agricultural manufacturing, processing and transportation.</t>
  </si>
  <si>
    <t>• Human rights
• Product quality and food safety
• Environmental sustainability
• Animal welfare
• Anti-bribery and corruption
• Fair competition
•  Conflicts of interest
• Cyber security and data privacy</t>
  </si>
  <si>
    <t>AR 2025: Our net-zero transition and climate risk management:Managing these risks and opportunities (p64-65)</t>
  </si>
  <si>
    <t>AR 2025: Our net-zero transition and climate risk management (p63-65)</t>
  </si>
  <si>
    <t>AR 2025: Our net-zero transition and climate risk management: Our strategic approach to climate risk (p63)</t>
  </si>
  <si>
    <t>AR 2025: Our net-zero transition and climate risk management (p63-65); Risk management and principal risks (p68-78)</t>
  </si>
  <si>
    <r>
      <rPr>
        <sz val="11"/>
        <rFont val="Aptos"/>
        <family val="2"/>
      </rPr>
      <t>AR 2025: Our net-zero transition and climate risk management: How we govern climate risk (p62); Risk governance framework (p69); Governance framework (p88)</t>
    </r>
    <r>
      <rPr>
        <sz val="11"/>
        <color rgb="FFFF0000"/>
        <rFont val="Aptos"/>
        <family val="2"/>
      </rPr>
      <t xml:space="preserve">
</t>
    </r>
    <r>
      <rPr>
        <sz val="11"/>
        <rFont val="Aptos"/>
        <family val="2"/>
      </rPr>
      <t>SR 2025: A message from our Board Chair (p53); Sustainability governance and management (p54-55)</t>
    </r>
  </si>
  <si>
    <r>
      <rPr>
        <sz val="11"/>
        <rFont val="Aptos"/>
        <family val="2"/>
      </rPr>
      <t>AR 2025: Our net-zero transition and climate risk management (p62); Risk governance framework (p69); Governance framework (p88)</t>
    </r>
    <r>
      <rPr>
        <sz val="11"/>
        <color rgb="FFFF0000"/>
        <rFont val="Aptos"/>
        <family val="2"/>
      </rPr>
      <t xml:space="preserve">
</t>
    </r>
    <r>
      <rPr>
        <sz val="11"/>
        <rFont val="Aptos"/>
        <family val="2"/>
      </rPr>
      <t>SR 2025: A message from our Board Chair (p53); Sustainability governance and management (p54-55)</t>
    </r>
  </si>
  <si>
    <t>AR 2025: Our net-zero transition and climate risk management (p60-67)
SR 2025: Reducing our climate impact (p32-35)</t>
  </si>
  <si>
    <r>
      <rPr>
        <sz val="11"/>
        <rFont val="Aptos"/>
        <family val="2"/>
      </rPr>
      <t>AR 2025: Our net-zero transition and climate risk management (p60-67)</t>
    </r>
    <r>
      <rPr>
        <sz val="11"/>
        <color rgb="FFFF0000"/>
        <rFont val="Aptos"/>
        <family val="2"/>
      </rPr>
      <t xml:space="preserve">
</t>
    </r>
    <r>
      <rPr>
        <sz val="11"/>
        <rFont val="Aptos"/>
        <family val="2"/>
      </rPr>
      <t>SR 2025: Our strategic approach (p7-10); Reducing our climate impact (p32-35)</t>
    </r>
  </si>
  <si>
    <r>
      <rPr>
        <sz val="11"/>
        <rFont val="Aptos"/>
        <family val="2"/>
      </rPr>
      <t>AR 2025: Key performance indicators: Scope 1 and 2 GHG emissions (p27); Our net-zero transition and climate risk management: Our supporting metrics and targets (p65-66); Remuneration Committee Report: Strategic objectives (p118-121)</t>
    </r>
    <r>
      <rPr>
        <sz val="11"/>
        <color rgb="FFFF0000"/>
        <rFont val="Aptos"/>
        <family val="2"/>
      </rPr>
      <t xml:space="preserve">
</t>
    </r>
    <r>
      <rPr>
        <sz val="11"/>
        <rFont val="Aptos"/>
        <family val="2"/>
      </rPr>
      <t>SR 2025: Increasing healthy and sustainable choices (p25); Sourcing sustainably (p27-28); Reducing our climate impact (p32-35); Transitioning to sustainable packaging (p36-37); Reducing food waste (p38-39)</t>
    </r>
    <r>
      <rPr>
        <sz val="11"/>
        <color rgb="FFFF0000"/>
        <rFont val="Aptos"/>
        <family val="2"/>
      </rPr>
      <t xml:space="preserve">
</t>
    </r>
    <r>
      <rPr>
        <sz val="11"/>
        <rFont val="Aptos"/>
        <family val="2"/>
      </rPr>
      <t>SDB 2025: PRODUCT targets performance; PLANET targets performance</t>
    </r>
  </si>
  <si>
    <r>
      <rPr>
        <sz val="11"/>
        <rFont val="Aptos"/>
        <family val="2"/>
      </rPr>
      <t>AR 2025: Key performance indicators: Scope 1 and 2 GHG emissions (p27); Our net-zero transition and climate risk management: Our supporting metrics and targets (p65-66)</t>
    </r>
    <r>
      <rPr>
        <sz val="11"/>
        <color rgb="FFFF0000"/>
        <rFont val="Aptos"/>
        <family val="2"/>
      </rPr>
      <t xml:space="preserve">
</t>
    </r>
    <r>
      <rPr>
        <sz val="11"/>
        <rFont val="Aptos"/>
        <family val="2"/>
      </rPr>
      <t>SR 2025: Reducing our climate impact (p32-35)</t>
    </r>
    <r>
      <rPr>
        <sz val="11"/>
        <color rgb="FFFF0000"/>
        <rFont val="Aptos"/>
        <family val="2"/>
      </rPr>
      <t xml:space="preserve">
</t>
    </r>
    <r>
      <rPr>
        <sz val="11"/>
        <rFont val="Aptos"/>
        <family val="2"/>
      </rPr>
      <t>SDB 2025: PLANET target performance (rows 3-34)</t>
    </r>
  </si>
  <si>
    <t xml:space="preserve">Unit of measure </t>
  </si>
  <si>
    <t>SASB topic</t>
  </si>
  <si>
    <t>Group policy</t>
  </si>
  <si>
    <t>Column name</t>
  </si>
  <si>
    <t>Unit/format</t>
  </si>
  <si>
    <t>N/A</t>
  </si>
  <si>
    <t>This tab provides the title, company details, version, and publication date of the Data Book. No structured data columns; informational only.</t>
  </si>
  <si>
    <t>Text</t>
  </si>
  <si>
    <t>This tab introduces the company, outlines the purpose of the Data Book, and provides a table of contents for all tabs. No structured data columns; includes tab descriptions and links.</t>
  </si>
  <si>
    <t>Details the reporting period, boundaries, data management, definitions, methodologies, and general reporting notes. No structured data columns; contains key definitions and methodology explanations.</t>
  </si>
  <si>
    <t>PRODUCT Targets Performance</t>
  </si>
  <si>
    <t>Title of the specific sustainability commitment under the strategy area.</t>
  </si>
  <si>
    <t>Statement of the target or KPI associated with the commitment.</t>
  </si>
  <si>
    <t>Name of the metric used to measure progress against the target/KPI.</t>
  </si>
  <si>
    <t>The region, division, or group for which the metric is reported.</t>
  </si>
  <si>
    <t>Indicator of whether the target was achieved, in progress, or not met.</t>
  </si>
  <si>
    <t>Unit of measurement for the metric (e.g., %, tonnes, score).</t>
  </si>
  <si>
    <t>%, tonnes, etc</t>
  </si>
  <si>
    <t>Value as at 30 September 2025 (year-end snapshot).</t>
  </si>
  <si>
    <t>Numeric</t>
  </si>
  <si>
    <t>Value for the full 2025 financial year.</t>
  </si>
  <si>
    <t>Numeric/text</t>
  </si>
  <si>
    <t>Value for the full 2024 financial year.</t>
  </si>
  <si>
    <t>Value for the full 2023 financial year.</t>
  </si>
  <si>
    <t>Value for the full 2022 financial year.</t>
  </si>
  <si>
    <t>Value for the full 2021 financial year.</t>
  </si>
  <si>
    <t>Value for the full 2020 financial year.</t>
  </si>
  <si>
    <t>Value for the full 2019 financial year.</t>
  </si>
  <si>
    <t>% change (Compared to FY2024)</t>
  </si>
  <si>
    <t>% change (Compared to Base Year)</t>
  </si>
  <si>
    <t>Narrative commentary explaining performance or context.</t>
  </si>
  <si>
    <t>Detailed definition of the metric, including inclusions/exclusions.</t>
  </si>
  <si>
    <t>Scope and exclusions for the metric.</t>
  </si>
  <si>
    <t>Method used to calculate the metric.</t>
  </si>
  <si>
    <t>Note on any restatement of prior year data.</t>
  </si>
  <si>
    <t>Cage-free Egg Transition Plans</t>
  </si>
  <si>
    <t>Thematic area of the sustainability strategy (e.g., Product, Planet, People).</t>
  </si>
  <si>
    <t>Specific commitment title under the strategy area.</t>
  </si>
  <si>
    <t>Statement of the target for the specific market.</t>
  </si>
  <si>
    <t>Name of the metric used to measure progress.</t>
  </si>
  <si>
    <t>The country or market for which the metric is reported.</t>
  </si>
  <si>
    <t>Unit of measurement for the metric.</t>
  </si>
  <si>
    <t>FY2026 (Full year)</t>
  </si>
  <si>
    <t>Projected or target value for 2026 financial year.</t>
  </si>
  <si>
    <t>FY2027 (Full year)</t>
  </si>
  <si>
    <t>Projected or target value for 2027 financial year.</t>
  </si>
  <si>
    <t>FY2028 (Full year)</t>
  </si>
  <si>
    <t>Projected or target value for 2028 financial year.</t>
  </si>
  <si>
    <t>FY2029 (Full year)</t>
  </si>
  <si>
    <t>Projected or target value for 2029 financial year (if applicable).</t>
  </si>
  <si>
    <t>FY2030 (Full year)</t>
  </si>
  <si>
    <t>Projected or target value for 2030 financial year (if applicable).</t>
  </si>
  <si>
    <t>Narrative commentary explaining progress, challenges, or context for the market’s transition.</t>
  </si>
  <si>
    <t>PLANET Targets Performance</t>
  </si>
  <si>
    <t>Category of emissions or energy reported under SECR.</t>
  </si>
  <si>
    <t>FY2025 UK Energy (MWh)</t>
  </si>
  <si>
    <t>Energy consumption for UK operations in megawatt hours for FY2025.</t>
  </si>
  <si>
    <t>FY2025 UK Emissions (tCO2e)</t>
  </si>
  <si>
    <t>Greenhouse gas emissions for UK operations in tonnes of CO2 equivalent for FY2025.</t>
  </si>
  <si>
    <t>FY2025 Global (excl. UK) Energy (MWh)</t>
  </si>
  <si>
    <t>Energy consumption for global operations excluding UK in megawatt hours for FY2025.</t>
  </si>
  <si>
    <t>FY2025 Global (excl. UK) Emissions (tCO2e)</t>
  </si>
  <si>
    <t>Greenhouse gas emissions for global operations excluding UK in tonnes of CO2 equivalent for FY2025.</t>
  </si>
  <si>
    <t>FY2025 Global (incl. UK) Energy (MWh)</t>
  </si>
  <si>
    <t>Total energy consumption for all operations in megawatt hours for FY2025.</t>
  </si>
  <si>
    <t>FY2025 Global (incl. UK) Emissions (tCO2e)</t>
  </si>
  <si>
    <t>Total greenhouse gas emissions for all operations in tonnes of CO2 equivalent for FY2025.</t>
  </si>
  <si>
    <t>FY2025 UK % of total</t>
  </si>
  <si>
    <t>Percentage of total energy or emissions attributable to UK operations.</t>
  </si>
  <si>
    <t>Percentage</t>
  </si>
  <si>
    <t>FY2025 Global % of total</t>
  </si>
  <si>
    <t>Percentage of total energy or emissions attributable to global (excluding UK) operations.</t>
  </si>
  <si>
    <t>Intensity ratio – location-based (tCO2e/£m revenue)</t>
  </si>
  <si>
    <t>Ratio of location-based emissions to revenue, indicating carbon intensity per £m revenue.</t>
  </si>
  <si>
    <t>Intensity ratio – market-based (tCO2e/£m revenue)</t>
  </si>
  <si>
    <t>Ratio of market-based emissions to revenue, indicating carbon intensity per £m revenue.</t>
  </si>
  <si>
    <t>Total floor area covered by operations, in square metres.</t>
  </si>
  <si>
    <t>Ratio of location-based emissions to floor area, indicating carbon intensity per sqm.</t>
  </si>
  <si>
    <t>Reporting (SECR)Intensity ratio – market-based (tCO2e/sqm)</t>
  </si>
  <si>
    <t>Ratio of market-based emissions to floor area, indicating carbon intensity per sqm.</t>
  </si>
  <si>
    <t>£m revenue (constant currency)</t>
  </si>
  <si>
    <t>Revenue for the reporting period, in millions of pounds, adjusted for currency fluctuations.</t>
  </si>
  <si>
    <t>PEOPLE Targets Performance</t>
  </si>
  <si>
    <t>Other business info &amp; data: TABLE 1 Business information and data</t>
  </si>
  <si>
    <t>The subject area or category of the business data reported.</t>
  </si>
  <si>
    <t>The specific metric or indicator being reported.</t>
  </si>
  <si>
    <t>The unit of measurement for the metric.</t>
  </si>
  <si>
    <t>Value of the metric for the 2025 financial year.</t>
  </si>
  <si>
    <t>Value of the metric for the 2024 financial year.</t>
  </si>
  <si>
    <t>Value of the metric for the 2023 financial year.</t>
  </si>
  <si>
    <t>Value of the metric for the 2022 financial year.</t>
  </si>
  <si>
    <t>Value of the metric for the 2021 financial year.</t>
  </si>
  <si>
    <t>Value of the metric for the 2020 financial year.</t>
  </si>
  <si>
    <t>Value of the metric for the 2019 financial year.</t>
  </si>
  <si>
    <t>Narrative commentary explaining the metric, context, or any relevant notes.</t>
  </si>
  <si>
    <t>Other business info &amp; data: TABLE 2 Overview of Group policies</t>
  </si>
  <si>
    <t>The name/title of the Group policy being described.</t>
  </si>
  <si>
    <t>A brief summary of the purpose and scope of the policy.</t>
  </si>
  <si>
    <t>The individuals, entities, or operations to which the policy applies.</t>
  </si>
  <si>
    <t>The key topics, risks, or areas addressed by the policy.</t>
  </si>
  <si>
    <t>Indicates whether the policy is publicly available online, with a link if applicable.</t>
  </si>
  <si>
    <t>Text/URL</t>
  </si>
  <si>
    <t>The specific GRI standard referenced (e.g., GRI 2: General Disclosures 2021).</t>
  </si>
  <si>
    <t>The topic or subject area covered by the GRI standard.</t>
  </si>
  <si>
    <t>Description of the disclosure requirement or indicator.</t>
  </si>
  <si>
    <t>Where in the company’s reports or data book the disclosure is addressed.</t>
  </si>
  <si>
    <t>Direct response to the disclosure, including any notes or omissions.</t>
  </si>
  <si>
    <t>The SASB topic area covered (e.g., Energy Management, Water Management, Food Safety).</t>
  </si>
  <si>
    <t>Accounting or activity metric</t>
  </si>
  <si>
    <t>Unit of measure</t>
  </si>
  <si>
    <t>The unit in which the metric is reported (e.g., Gigajoules, Percentage, Number, £GBP).</t>
  </si>
  <si>
    <t>The SASB code for the metric (e.g., FB-RN-130a.1).</t>
  </si>
  <si>
    <t>The main TCFD reporting category (e.g., Governance, Strategy, Risk management, Metrics and targets).</t>
  </si>
  <si>
    <t>The specific TCFD recommendation within the category.</t>
  </si>
  <si>
    <t>The detailed disclosure required by TCFD under the recommendation.</t>
  </si>
  <si>
    <t>Where in the company’s reports or data book the disclosure is addressed, and/or the direct response.</t>
  </si>
  <si>
    <t>Whether the disclosure is consistent, partially consistent, or not consistent with TCFD recommendations.</t>
  </si>
  <si>
    <t>Data Dictionary</t>
  </si>
  <si>
    <t>The name of the worksheet/tab in the Data Book where the column appears.</t>
  </si>
  <si>
    <t>The exact name of the column as it appears in the tab.</t>
  </si>
  <si>
    <t>A clear, concise explanation of what the column contains or measures.</t>
  </si>
  <si>
    <t>Unit/Format</t>
  </si>
  <si>
    <t>Unit of measurement or format for the data (e.g., text, numeric, %).</t>
  </si>
  <si>
    <t xml:space="preserve">                          PLANET targets performance</t>
  </si>
  <si>
    <t>Other Business Info &amp; Data</t>
  </si>
  <si>
    <t xml:space="preserve">Briefly details our Sustainability Strategy, information about the Data Book, provides links to our 2025 Sustainability Report, 2025 Annual Report and Group website, as well as a Table of Contents. </t>
  </si>
  <si>
    <t>Details the company's name, company number, address and Data Book version and publication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</si>
</sst>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_ ;\-#,##0\ "/>
    <numFmt numFmtId="166" formatCode="#,##0.0"/>
    <numFmt numFmtId="167" formatCode="0.0"/>
    <numFmt numFmtId="168" formatCode="_-* #,##0_-;\-* #,##0_-;_-* &quot;-&quot;??_-;_-@_-"/>
  </numFmts>
  <fonts count="9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color rgb="FFFF0000"/>
      <name val="Calibri"/>
      <family val="2"/>
      <scheme val="minor"/>
    </font>
    <font>
      <sz val="11"/>
      <color theme="1"/>
      <name val="Calibri"/>
      <family val="2"/>
    </font>
    <font>
      <sz val="8"/>
      <name val="Calibri"/>
      <family val="2"/>
      <scheme val="minor"/>
    </font>
    <font>
      <sz val="11"/>
      <color theme="1" tint="4.9989318521683403E-2"/>
      <name val="Calibri"/>
      <family val="2"/>
      <scheme val="minor"/>
    </font>
    <font>
      <sz val="11"/>
      <color theme="1"/>
      <name val="Aptos"/>
      <family val="2"/>
    </font>
    <font>
      <u/>
      <sz val="11"/>
      <color theme="10"/>
      <name val="Aptos"/>
      <family val="2"/>
    </font>
    <font>
      <b/>
      <sz val="11"/>
      <color theme="1"/>
      <name val="Aptos"/>
      <family val="2"/>
    </font>
    <font>
      <sz val="11"/>
      <color rgb="FF000000"/>
      <name val="Aptos"/>
      <family val="2"/>
    </font>
    <font>
      <sz val="11"/>
      <name val="Aptos"/>
      <family val="2"/>
    </font>
    <font>
      <sz val="11"/>
      <color rgb="FFFF0000"/>
      <name val="Aptos"/>
      <family val="2"/>
    </font>
    <font>
      <b/>
      <sz val="11"/>
      <color theme="0"/>
      <name val="Aptos"/>
      <family val="2"/>
    </font>
    <font>
      <b/>
      <sz val="11"/>
      <color rgb="FFFFFFFF"/>
      <name val="Aptos"/>
      <family val="2"/>
    </font>
    <font>
      <b/>
      <sz val="11"/>
      <name val="Aptos"/>
      <family val="2"/>
    </font>
    <font>
      <i/>
      <sz val="11"/>
      <color theme="1" tint="0.34998626667073579"/>
      <name val="Aptos"/>
      <family val="2"/>
    </font>
    <font>
      <vertAlign val="subscript"/>
      <sz val="11"/>
      <color theme="1"/>
      <name val="Aptos"/>
      <family val="2"/>
    </font>
    <font>
      <sz val="10"/>
      <color theme="1"/>
      <name val="Aptos"/>
      <family val="2"/>
    </font>
    <font>
      <sz val="11"/>
      <color theme="4"/>
      <name val="Calibri"/>
      <family val="2"/>
      <scheme val="minor"/>
    </font>
    <font>
      <b/>
      <sz val="11"/>
      <color theme="4"/>
      <name val="Aptos"/>
      <family val="2"/>
    </font>
    <font>
      <b/>
      <vertAlign val="subscript"/>
      <sz val="11"/>
      <color theme="0"/>
      <name val="Aptos"/>
      <family val="2"/>
    </font>
    <font>
      <sz val="11"/>
      <color rgb="FF0D0D0D"/>
      <name val="Aptos"/>
      <family val="2"/>
    </font>
    <font>
      <b/>
      <sz val="11"/>
      <color rgb="FF0D0D0D"/>
      <name val="Aptos"/>
      <family val="2"/>
    </font>
    <font>
      <sz val="11"/>
      <color theme="1" tint="4.9989318521683403E-2"/>
      <name val="Aptos"/>
      <family val="2"/>
    </font>
    <font>
      <b/>
      <sz val="11"/>
      <color theme="1" tint="4.9989318521683403E-2"/>
      <name val="Aptos"/>
      <family val="2"/>
    </font>
    <font>
      <vertAlign val="subscript"/>
      <sz val="11"/>
      <color theme="1" tint="4.9989318521683403E-2"/>
      <name val="Aptos"/>
      <family val="2"/>
    </font>
    <font>
      <b/>
      <u/>
      <sz val="11"/>
      <color theme="4"/>
      <name val="Aptos"/>
      <family val="2"/>
    </font>
    <font>
      <sz val="11"/>
      <color theme="1" tint="0.34998626667073579"/>
      <name val="Aptos"/>
      <family val="2"/>
    </font>
    <font>
      <sz val="20"/>
      <color theme="4"/>
      <name val="Apex New Medium"/>
      <family val="3"/>
    </font>
    <font>
      <sz val="10"/>
      <name val="Aptos"/>
      <family val="2"/>
    </font>
    <font>
      <i/>
      <sz val="10"/>
      <color theme="1" tint="0.34998626667073579"/>
      <name val="Aptos"/>
      <family val="2"/>
    </font>
    <font>
      <b/>
      <sz val="10"/>
      <color theme="0"/>
      <name val="Aptos"/>
      <family val="2"/>
    </font>
    <font>
      <sz val="10"/>
      <color rgb="FFFF0000"/>
      <name val="Aptos"/>
      <family val="2"/>
    </font>
    <font>
      <sz val="11"/>
      <color theme="0"/>
      <name val="Aptos"/>
      <family val="2"/>
    </font>
    <font>
      <sz val="10"/>
      <color rgb="FF00B050"/>
      <name val="Aptos"/>
      <family val="1"/>
      <charset val="2"/>
    </font>
    <font>
      <sz val="10"/>
      <color rgb="FF00B050"/>
      <name val="Webdings"/>
      <family val="1"/>
      <charset val="2"/>
    </font>
    <font>
      <sz val="10"/>
      <color rgb="FF00B050"/>
      <name val="Aptos"/>
      <family val="2"/>
    </font>
    <font>
      <sz val="10"/>
      <color rgb="FFFF0000"/>
      <name val="Webdings"/>
      <family val="1"/>
      <charset val="2"/>
    </font>
    <font>
      <sz val="10"/>
      <color rgb="FFFFC000"/>
      <name val="Wingdings 3"/>
      <family val="1"/>
      <charset val="2"/>
    </font>
    <font>
      <sz val="11"/>
      <color theme="0" tint="-0.14999847407452621"/>
      <name val="Aptos"/>
      <family val="2"/>
    </font>
    <font>
      <b/>
      <sz val="11"/>
      <color theme="0" tint="-0.14999847407452621"/>
      <name val="Aptos"/>
      <family val="2"/>
    </font>
    <font>
      <b/>
      <sz val="20"/>
      <color theme="0"/>
      <name val="Apex New Medium"/>
      <family val="3"/>
    </font>
    <font>
      <b/>
      <sz val="10"/>
      <color theme="0"/>
      <name val="Apex New Medium"/>
      <family val="3"/>
    </font>
    <font>
      <sz val="20"/>
      <color theme="0"/>
      <name val="Apex New Medium"/>
      <family val="3"/>
    </font>
    <font>
      <sz val="11"/>
      <color theme="1"/>
      <name val="Apex New Medium"/>
      <family val="3"/>
    </font>
    <font>
      <sz val="11"/>
      <name val="Calibri"/>
      <family val="2"/>
      <scheme val="minor"/>
    </font>
    <font>
      <b/>
      <sz val="28"/>
      <color theme="4"/>
      <name val="Apex New Medium"/>
      <family val="3"/>
    </font>
    <font>
      <sz val="11"/>
      <color theme="4"/>
      <name val="Aptos"/>
      <family val="2"/>
    </font>
    <font>
      <b/>
      <sz val="28"/>
      <color theme="4"/>
      <name val="Aptos"/>
      <family val="2"/>
    </font>
    <font>
      <b/>
      <sz val="20"/>
      <color theme="4"/>
      <name val="Aptos"/>
      <family val="2"/>
    </font>
    <font>
      <b/>
      <sz val="20"/>
      <color theme="4"/>
      <name val="Calibri"/>
      <family val="2"/>
      <scheme val="minor"/>
    </font>
    <font>
      <b/>
      <sz val="20"/>
      <color theme="4"/>
      <name val="Apex New Medium"/>
      <family val="3"/>
    </font>
    <font>
      <b/>
      <sz val="11"/>
      <color theme="4"/>
      <name val="Apex New Medium"/>
      <family val="3"/>
    </font>
    <font>
      <sz val="28"/>
      <color theme="4"/>
      <name val="Aptos"/>
      <family val="2"/>
    </font>
    <font>
      <sz val="12"/>
      <color rgb="FF000000"/>
      <name val="Aptos"/>
      <family val="2"/>
    </font>
    <font>
      <b/>
      <sz val="12"/>
      <name val="Aptos"/>
      <family val="2"/>
    </font>
    <font>
      <sz val="14"/>
      <color theme="1"/>
      <name val="Apex New Medium"/>
      <family val="3"/>
    </font>
    <font>
      <sz val="20"/>
      <color theme="4"/>
      <name val="Aptos"/>
      <family val="2"/>
    </font>
    <font>
      <b/>
      <sz val="28"/>
      <color theme="0"/>
      <name val="Aptos"/>
      <family val="2"/>
    </font>
    <font>
      <sz val="14"/>
      <color theme="0" tint="-0.14999847407452621"/>
      <name val="Aptos"/>
      <family val="2"/>
    </font>
    <font>
      <sz val="10"/>
      <color rgb="FFFFC000"/>
      <name val="Wingdings"/>
      <charset val="2"/>
    </font>
    <font>
      <b/>
      <u/>
      <sz val="11"/>
      <color theme="4"/>
      <name val="Calibri"/>
      <family val="2"/>
      <scheme val="minor"/>
    </font>
    <font>
      <sz val="9"/>
      <color theme="1" tint="4.9989318521683403E-2"/>
      <name val="Aptos"/>
      <family val="2"/>
    </font>
    <font>
      <b/>
      <sz val="12"/>
      <color theme="4"/>
      <name val="Aptos"/>
      <family val="2"/>
    </font>
    <font>
      <b/>
      <u/>
      <sz val="12"/>
      <color theme="0"/>
      <name val="Aptos"/>
      <family val="2"/>
    </font>
    <font>
      <b/>
      <u/>
      <sz val="12"/>
      <color theme="1"/>
      <name val="Aptos"/>
      <family val="2"/>
    </font>
    <font>
      <b/>
      <sz val="11"/>
      <color theme="4"/>
      <name val="Calibri"/>
      <family val="2"/>
      <scheme val="minor"/>
    </font>
    <font>
      <sz val="10"/>
      <color theme="6"/>
      <name val="Wingdings 3"/>
      <family val="1"/>
      <charset val="2"/>
    </font>
    <font>
      <sz val="11"/>
      <color theme="10"/>
      <name val="Aptos"/>
      <family val="2"/>
    </font>
    <font>
      <b/>
      <u/>
      <sz val="11"/>
      <color theme="10"/>
      <name val="Aptos"/>
      <family val="2"/>
    </font>
    <font>
      <b/>
      <sz val="11"/>
      <color rgb="FF000000"/>
      <name val="Aptos"/>
      <family val="2"/>
    </font>
    <font>
      <sz val="9"/>
      <color rgb="FF242424"/>
      <name val="Aptos Narrow"/>
      <family val="2"/>
    </font>
    <font>
      <b/>
      <sz val="18"/>
      <color theme="4"/>
      <name val="Aptos"/>
      <family val="2"/>
    </font>
    <font>
      <sz val="12"/>
      <color theme="4"/>
      <name val="Aptos"/>
      <family val="2"/>
    </font>
    <font>
      <sz val="10"/>
      <color theme="4"/>
      <name val="Aptos"/>
      <family val="2"/>
    </font>
    <font>
      <u/>
      <sz val="10"/>
      <color theme="4"/>
      <name val="Aptos"/>
      <family val="2"/>
    </font>
    <font>
      <u/>
      <sz val="10"/>
      <color theme="10"/>
      <name val="Aptos"/>
      <family val="2"/>
    </font>
    <font>
      <u/>
      <sz val="11"/>
      <color theme="4"/>
      <name val="Aptos"/>
      <family val="2"/>
    </font>
    <font>
      <sz val="10"/>
      <color rgb="FF000000"/>
      <name val="Aptos"/>
      <family val="2"/>
    </font>
    <font>
      <u/>
      <sz val="10"/>
      <color rgb="FF004990"/>
      <name val="Aptos"/>
      <family val="2"/>
    </font>
    <font>
      <b/>
      <sz val="26"/>
      <color theme="4"/>
      <name val="Aptos"/>
      <family val="2"/>
    </font>
    <font>
      <b/>
      <sz val="11"/>
      <name val="Aptos"/>
    </font>
    <font>
      <sz val="11"/>
      <color theme="1"/>
      <name val="Aptos"/>
    </font>
    <font>
      <sz val="11"/>
      <name val="Aptos"/>
    </font>
    <font>
      <b/>
      <sz val="12"/>
      <color rgb="FF004990"/>
      <name val="Aptos"/>
    </font>
    <font>
      <sz val="11"/>
      <color rgb="FF000000"/>
      <name val="Aptos"/>
    </font>
    <font>
      <b/>
      <sz val="11"/>
      <color rgb="FF004990"/>
      <name val="Aptos"/>
    </font>
  </fonts>
  <fills count="15">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0.79998168889431442"/>
        <bgColor indexed="64"/>
      </patternFill>
    </fill>
    <fill>
      <patternFill patternType="solid">
        <fgColor theme="5" tint="0.79998168889431442"/>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79998168889431442"/>
        <bgColor rgb="FF000000"/>
      </patternFill>
    </fill>
    <fill>
      <patternFill patternType="solid">
        <fgColor theme="6"/>
        <bgColor indexed="64"/>
      </patternFill>
    </fill>
    <fill>
      <patternFill patternType="solid">
        <fgColor theme="4"/>
        <bgColor indexed="64"/>
      </patternFill>
    </fill>
    <fill>
      <patternFill patternType="solid">
        <fgColor theme="2"/>
        <bgColor indexed="64"/>
      </patternFill>
    </fill>
    <fill>
      <patternFill patternType="solid">
        <fgColor theme="7"/>
        <bgColor indexed="64"/>
      </patternFill>
    </fill>
    <fill>
      <patternFill patternType="solid">
        <fgColor rgb="FF0078AE"/>
        <bgColor indexed="64"/>
      </patternFill>
    </fill>
  </fills>
  <borders count="50">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theme="1" tint="4.9989318521683403E-2"/>
      </top>
      <bottom/>
      <diagonal/>
    </border>
    <border>
      <left/>
      <right/>
      <top/>
      <bottom style="thin">
        <color theme="1" tint="4.9989318521683403E-2"/>
      </bottom>
      <diagonal/>
    </border>
    <border>
      <left/>
      <right style="thin">
        <color indexed="64"/>
      </right>
      <top/>
      <bottom/>
      <diagonal/>
    </border>
    <border>
      <left/>
      <right/>
      <top style="thin">
        <color theme="1" tint="4.9989318521683403E-2"/>
      </top>
      <bottom style="thin">
        <color theme="1" tint="4.9989318521683403E-2"/>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theme="1"/>
      </bottom>
      <diagonal/>
    </border>
    <border>
      <left/>
      <right/>
      <top style="thin">
        <color theme="1" tint="4.9989318521683403E-2"/>
      </top>
      <bottom style="thin">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indexed="64"/>
      </right>
      <top style="thin">
        <color theme="2"/>
      </top>
      <bottom style="thin">
        <color indexed="64"/>
      </bottom>
      <diagonal/>
    </border>
    <border>
      <left/>
      <right/>
      <top style="thin">
        <color theme="2"/>
      </top>
      <bottom style="thin">
        <color indexed="64"/>
      </bottom>
      <diagonal/>
    </border>
    <border>
      <left style="thin">
        <color indexed="64"/>
      </left>
      <right/>
      <top style="thin">
        <color indexed="64"/>
      </top>
      <bottom style="thin">
        <color indexed="64"/>
      </bottom>
      <diagonal/>
    </border>
    <border>
      <left style="thin">
        <color theme="2"/>
      </left>
      <right/>
      <top/>
      <bottom/>
      <diagonal/>
    </border>
    <border>
      <left/>
      <right style="thin">
        <color theme="2"/>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theme="2"/>
      </right>
      <top style="thin">
        <color indexed="64"/>
      </top>
      <bottom style="thin">
        <color indexed="64"/>
      </bottom>
      <diagonal/>
    </border>
    <border>
      <left style="thin">
        <color theme="2"/>
      </left>
      <right style="thin">
        <color theme="2"/>
      </right>
      <top style="thin">
        <color indexed="64"/>
      </top>
      <bottom style="thin">
        <color indexed="64"/>
      </bottom>
      <diagonal/>
    </border>
    <border>
      <left style="thin">
        <color theme="2"/>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indexed="64"/>
      </left>
      <right/>
      <top style="thin">
        <color indexed="64"/>
      </top>
      <bottom/>
      <diagonal/>
    </border>
    <border>
      <left style="thin">
        <color theme="2"/>
      </left>
      <right/>
      <top style="thin">
        <color indexed="64"/>
      </top>
      <bottom style="thin">
        <color theme="2"/>
      </bottom>
      <diagonal/>
    </border>
    <border>
      <left style="thin">
        <color indexed="64"/>
      </left>
      <right/>
      <top style="thin">
        <color theme="2"/>
      </top>
      <bottom style="thin">
        <color indexed="64"/>
      </bottom>
      <diagonal/>
    </border>
    <border>
      <left/>
      <right/>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bottom style="medium">
        <color rgb="FF000000"/>
      </bottom>
      <diagonal/>
    </border>
    <border>
      <left style="thin">
        <color theme="2"/>
      </left>
      <right style="thin">
        <color theme="2"/>
      </right>
      <top style="thin">
        <color theme="2"/>
      </top>
      <bottom style="thin">
        <color indexed="64"/>
      </bottom>
      <diagonal/>
    </border>
  </borders>
  <cellStyleXfs count="8">
    <xf numFmtId="0" fontId="0" fillId="0" borderId="0"/>
    <xf numFmtId="9" fontId="3"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1" fillId="0" borderId="0"/>
    <xf numFmtId="0" fontId="1" fillId="0" borderId="0"/>
    <xf numFmtId="0" fontId="6" fillId="0" borderId="0"/>
    <xf numFmtId="164" fontId="1" fillId="0" borderId="0" applyFont="0" applyFill="0" applyBorder="0" applyAlignment="0" applyProtection="0"/>
  </cellStyleXfs>
  <cellXfs count="540">
    <xf numFmtId="0" fontId="0" fillId="0" borderId="0" xfId="0"/>
    <xf numFmtId="0" fontId="0" fillId="4" borderId="0" xfId="0" applyFill="1"/>
    <xf numFmtId="0" fontId="0" fillId="4" borderId="0" xfId="0" applyFill="1" applyAlignment="1">
      <alignment wrapText="1"/>
    </xf>
    <xf numFmtId="0" fontId="8" fillId="4" borderId="0" xfId="0" applyFont="1" applyFill="1" applyAlignment="1">
      <alignment horizontal="left"/>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9" fillId="4" borderId="0" xfId="0" applyFont="1" applyFill="1" applyAlignment="1">
      <alignment vertical="center"/>
    </xf>
    <xf numFmtId="0" fontId="9" fillId="0" borderId="0" xfId="0" applyFont="1" applyAlignment="1">
      <alignmen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11" fillId="4" borderId="0" xfId="0" applyFont="1" applyFill="1" applyAlignment="1">
      <alignment horizontal="center" vertical="center"/>
    </xf>
    <xf numFmtId="0" fontId="9" fillId="4" borderId="0" xfId="0" applyFont="1" applyFill="1"/>
    <xf numFmtId="0" fontId="9" fillId="0" borderId="0" xfId="0" applyFont="1"/>
    <xf numFmtId="0" fontId="11" fillId="4" borderId="0" xfId="0" applyFont="1" applyFill="1"/>
    <xf numFmtId="0" fontId="11" fillId="0" borderId="0" xfId="0" applyFont="1"/>
    <xf numFmtId="0" fontId="9" fillId="0" borderId="3" xfId="0" applyFont="1" applyBorder="1" applyAlignment="1">
      <alignment horizontal="left" vertical="center" wrapText="1"/>
    </xf>
    <xf numFmtId="0" fontId="12" fillId="0" borderId="3" xfId="0" applyFont="1" applyBorder="1" applyAlignment="1">
      <alignment horizontal="left" vertical="center" wrapText="1"/>
    </xf>
    <xf numFmtId="9" fontId="9" fillId="4" borderId="3" xfId="0" applyNumberFormat="1" applyFont="1" applyFill="1" applyBorder="1" applyAlignment="1">
      <alignment horizontal="center" vertical="center" wrapText="1"/>
    </xf>
    <xf numFmtId="1" fontId="9" fillId="4"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left" vertical="center" wrapText="1"/>
    </xf>
    <xf numFmtId="0" fontId="12" fillId="0" borderId="4" xfId="0" applyFont="1" applyBorder="1" applyAlignment="1">
      <alignment horizontal="left" vertical="center" wrapText="1"/>
    </xf>
    <xf numFmtId="9" fontId="9" fillId="4" borderId="4"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0" fontId="9" fillId="0" borderId="4" xfId="0" applyFont="1" applyBorder="1" applyAlignment="1">
      <alignment horizontal="center" vertical="center"/>
    </xf>
    <xf numFmtId="1" fontId="13" fillId="4" borderId="3" xfId="0" applyNumberFormat="1" applyFont="1" applyFill="1" applyBorder="1" applyAlignment="1">
      <alignment horizontal="center" vertical="center" wrapText="1"/>
    </xf>
    <xf numFmtId="3" fontId="13" fillId="4" borderId="3" xfId="0" applyNumberFormat="1" applyFont="1" applyFill="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3" xfId="0" applyFont="1" applyBorder="1" applyAlignment="1">
      <alignment vertical="center" wrapText="1"/>
    </xf>
    <xf numFmtId="165" fontId="9" fillId="4" borderId="3" xfId="3" applyNumberFormat="1" applyFont="1" applyFill="1" applyBorder="1" applyAlignment="1">
      <alignment horizontal="center" vertical="center" wrapText="1"/>
    </xf>
    <xf numFmtId="2" fontId="9" fillId="4" borderId="3" xfId="0" applyNumberFormat="1" applyFont="1" applyFill="1" applyBorder="1" applyAlignment="1">
      <alignment horizontal="center" vertical="center"/>
    </xf>
    <xf numFmtId="167" fontId="9" fillId="4" borderId="3" xfId="0" applyNumberFormat="1" applyFont="1" applyFill="1" applyBorder="1" applyAlignment="1">
      <alignment horizontal="center" vertical="center" wrapText="1"/>
    </xf>
    <xf numFmtId="1" fontId="9" fillId="4" borderId="3" xfId="0" applyNumberFormat="1" applyFont="1" applyFill="1" applyBorder="1" applyAlignment="1">
      <alignment horizontal="center" vertical="center"/>
    </xf>
    <xf numFmtId="167" fontId="9" fillId="4" borderId="3" xfId="0" applyNumberFormat="1" applyFont="1" applyFill="1" applyBorder="1" applyAlignment="1">
      <alignment horizontal="center" vertical="center"/>
    </xf>
    <xf numFmtId="0" fontId="9" fillId="4" borderId="3" xfId="0" applyFont="1" applyFill="1" applyBorder="1" applyAlignment="1">
      <alignment horizontal="center" vertical="center"/>
    </xf>
    <xf numFmtId="0" fontId="11" fillId="4" borderId="0" xfId="0" applyFont="1" applyFill="1" applyAlignment="1">
      <alignment horizontal="center"/>
    </xf>
    <xf numFmtId="0" fontId="11" fillId="0" borderId="0" xfId="0" applyFont="1" applyAlignment="1">
      <alignment horizontal="center"/>
    </xf>
    <xf numFmtId="0" fontId="11" fillId="0" borderId="0" xfId="0" applyFont="1" applyAlignment="1">
      <alignment horizontal="center" vertical="center"/>
    </xf>
    <xf numFmtId="3" fontId="9" fillId="4" borderId="3" xfId="0" applyNumberFormat="1" applyFont="1" applyFill="1" applyBorder="1" applyAlignment="1">
      <alignment horizontal="center" vertical="center" wrapText="1"/>
    </xf>
    <xf numFmtId="166" fontId="13" fillId="4" borderId="3" xfId="0" applyNumberFormat="1" applyFont="1" applyFill="1" applyBorder="1" applyAlignment="1">
      <alignment horizontal="center" vertical="center" wrapText="1"/>
    </xf>
    <xf numFmtId="166" fontId="9" fillId="0" borderId="3" xfId="0" applyNumberFormat="1" applyFont="1" applyBorder="1" applyAlignment="1">
      <alignment horizontal="center" vertical="center" wrapText="1"/>
    </xf>
    <xf numFmtId="9" fontId="9" fillId="4" borderId="0" xfId="0" applyNumberFormat="1" applyFont="1" applyFill="1" applyAlignment="1">
      <alignment horizontal="center" vertical="center" wrapText="1"/>
    </xf>
    <xf numFmtId="167" fontId="13" fillId="4" borderId="3" xfId="0" applyNumberFormat="1" applyFont="1" applyFill="1" applyBorder="1" applyAlignment="1">
      <alignment horizontal="center" vertical="center"/>
    </xf>
    <xf numFmtId="167" fontId="13" fillId="4" borderId="3" xfId="0" applyNumberFormat="1" applyFont="1" applyFill="1" applyBorder="1" applyAlignment="1">
      <alignment horizontal="center" vertical="center" wrapText="1"/>
    </xf>
    <xf numFmtId="0" fontId="9" fillId="0" borderId="10" xfId="0" applyFont="1" applyBorder="1" applyAlignment="1">
      <alignment horizontal="center" vertical="center"/>
    </xf>
    <xf numFmtId="0" fontId="13" fillId="0" borderId="3" xfId="0" applyFont="1" applyBorder="1" applyAlignment="1">
      <alignment vertical="center" wrapText="1"/>
    </xf>
    <xf numFmtId="0" fontId="21" fillId="0" borderId="0" xfId="0" applyFont="1"/>
    <xf numFmtId="0" fontId="5" fillId="0" borderId="0" xfId="0" applyFont="1"/>
    <xf numFmtId="166" fontId="9" fillId="4" borderId="3" xfId="0" applyNumberFormat="1" applyFont="1" applyFill="1" applyBorder="1" applyAlignment="1">
      <alignment horizontal="center" vertical="center" wrapText="1"/>
    </xf>
    <xf numFmtId="0" fontId="0" fillId="4" borderId="0" xfId="0" applyFill="1" applyAlignment="1">
      <alignment vertical="center"/>
    </xf>
    <xf numFmtId="0" fontId="0" fillId="0" borderId="0" xfId="0" applyAlignment="1">
      <alignment vertical="center"/>
    </xf>
    <xf numFmtId="0" fontId="11" fillId="4" borderId="0" xfId="0" quotePrefix="1" applyFont="1" applyFill="1" applyAlignment="1">
      <alignment horizontal="center"/>
    </xf>
    <xf numFmtId="0" fontId="0" fillId="0" borderId="0" xfId="0" applyAlignment="1">
      <alignment horizontal="center" vertical="center"/>
    </xf>
    <xf numFmtId="0" fontId="0" fillId="4" borderId="0" xfId="0" applyFill="1" applyAlignment="1">
      <alignment horizontal="center" vertical="center"/>
    </xf>
    <xf numFmtId="0" fontId="2" fillId="4" borderId="0" xfId="0" applyFont="1" applyFill="1" applyAlignment="1">
      <alignment vertical="center"/>
    </xf>
    <xf numFmtId="0" fontId="2" fillId="0" borderId="0" xfId="0" applyFont="1" applyAlignment="1">
      <alignment vertical="center"/>
    </xf>
    <xf numFmtId="0" fontId="9" fillId="4" borderId="0" xfId="4" applyFont="1" applyFill="1" applyAlignment="1">
      <alignment wrapText="1"/>
    </xf>
    <xf numFmtId="0" fontId="13" fillId="4" borderId="0" xfId="4" applyFont="1" applyFill="1" applyAlignment="1">
      <alignment vertical="center" wrapText="1"/>
    </xf>
    <xf numFmtId="0" fontId="9" fillId="4" borderId="0" xfId="4" applyFont="1" applyFill="1" applyAlignment="1">
      <alignment horizontal="left" vertical="top" wrapText="1"/>
    </xf>
    <xf numFmtId="0" fontId="20" fillId="4" borderId="0" xfId="6" applyFont="1" applyFill="1"/>
    <xf numFmtId="0" fontId="9" fillId="4" borderId="0" xfId="0" applyFont="1" applyFill="1" applyAlignment="1">
      <alignment vertical="top"/>
    </xf>
    <xf numFmtId="0" fontId="20" fillId="4" borderId="0" xfId="5" applyFont="1" applyFill="1"/>
    <xf numFmtId="0" fontId="20" fillId="4" borderId="0" xfId="5" applyFont="1" applyFill="1" applyAlignment="1">
      <alignment horizontal="left" vertical="top"/>
    </xf>
    <xf numFmtId="9" fontId="25" fillId="0" borderId="12" xfId="1" applyFont="1" applyBorder="1" applyAlignment="1">
      <alignment horizontal="center" vertical="center" wrapText="1" readingOrder="1"/>
    </xf>
    <xf numFmtId="9" fontId="24" fillId="0" borderId="12" xfId="1" applyFont="1" applyBorder="1" applyAlignment="1">
      <alignment horizontal="center" vertical="center" wrapText="1" readingOrder="1"/>
    </xf>
    <xf numFmtId="0" fontId="26" fillId="4" borderId="0" xfId="0" applyFont="1" applyFill="1" applyAlignment="1">
      <alignment horizontal="left" vertical="center" wrapText="1" readingOrder="1"/>
    </xf>
    <xf numFmtId="0" fontId="26" fillId="4" borderId="0" xfId="0" applyFont="1" applyFill="1" applyAlignment="1">
      <alignment horizontal="left"/>
    </xf>
    <xf numFmtId="0" fontId="9" fillId="4" borderId="0" xfId="6" applyFont="1" applyFill="1" applyAlignment="1">
      <alignment vertical="top"/>
    </xf>
    <xf numFmtId="0" fontId="14" fillId="4" borderId="0" xfId="6" applyFont="1" applyFill="1" applyAlignment="1">
      <alignment vertical="top"/>
    </xf>
    <xf numFmtId="0" fontId="0" fillId="4" borderId="0" xfId="0" applyFill="1" applyAlignment="1">
      <alignment vertical="top"/>
    </xf>
    <xf numFmtId="0" fontId="9" fillId="0" borderId="0" xfId="0" applyFont="1" applyAlignment="1">
      <alignment vertical="top"/>
    </xf>
    <xf numFmtId="9" fontId="11" fillId="0" borderId="3" xfId="3" applyNumberFormat="1" applyFont="1" applyFill="1" applyBorder="1" applyAlignment="1">
      <alignment horizontal="center" vertical="center"/>
    </xf>
    <xf numFmtId="9" fontId="11" fillId="3" borderId="3" xfId="0" applyNumberFormat="1" applyFont="1" applyFill="1" applyBorder="1" applyAlignment="1">
      <alignment horizontal="center" vertical="center" wrapText="1"/>
    </xf>
    <xf numFmtId="3" fontId="9" fillId="0" borderId="4"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10"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9" fontId="11" fillId="3" borderId="4" xfId="0" applyNumberFormat="1" applyFont="1" applyFill="1" applyBorder="1" applyAlignment="1">
      <alignment horizontal="center" vertical="center" wrapText="1"/>
    </xf>
    <xf numFmtId="9" fontId="11" fillId="0" borderId="4" xfId="3" applyNumberFormat="1" applyFont="1" applyFill="1" applyBorder="1" applyAlignment="1">
      <alignment horizontal="center" vertical="center"/>
    </xf>
    <xf numFmtId="9" fontId="11" fillId="0" borderId="14" xfId="3" applyNumberFormat="1" applyFont="1" applyFill="1" applyBorder="1" applyAlignment="1">
      <alignment horizontal="center" vertical="center"/>
    </xf>
    <xf numFmtId="0" fontId="0" fillId="0" borderId="0" xfId="0" applyAlignment="1">
      <alignment vertical="center" wrapText="1"/>
    </xf>
    <xf numFmtId="0" fontId="2" fillId="4" borderId="0" xfId="0" applyFont="1" applyFill="1"/>
    <xf numFmtId="0" fontId="0" fillId="4" borderId="0" xfId="0" applyFill="1" applyAlignment="1">
      <alignment vertical="top" wrapText="1"/>
    </xf>
    <xf numFmtId="0" fontId="21"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9" fontId="33" fillId="5" borderId="3" xfId="0" applyNumberFormat="1" applyFont="1" applyFill="1" applyBorder="1" applyAlignment="1">
      <alignment horizontal="center" vertical="center" wrapText="1"/>
    </xf>
    <xf numFmtId="3" fontId="9" fillId="0" borderId="8" xfId="0" applyNumberFormat="1" applyFont="1" applyBorder="1" applyAlignment="1">
      <alignment horizontal="center" vertical="center" wrapText="1"/>
    </xf>
    <xf numFmtId="0" fontId="9" fillId="0" borderId="8" xfId="0" applyFont="1" applyBorder="1" applyAlignment="1">
      <alignment horizontal="center" vertical="center"/>
    </xf>
    <xf numFmtId="0" fontId="9" fillId="4" borderId="11" xfId="0" applyFont="1" applyFill="1" applyBorder="1"/>
    <xf numFmtId="0" fontId="9" fillId="0" borderId="0" xfId="0" applyFont="1" applyAlignment="1">
      <alignment horizontal="left" vertical="center"/>
    </xf>
    <xf numFmtId="0" fontId="9" fillId="4" borderId="0" xfId="0" applyFont="1" applyFill="1" applyAlignment="1">
      <alignment horizontal="left" vertical="center"/>
    </xf>
    <xf numFmtId="1" fontId="9" fillId="4" borderId="11" xfId="0" applyNumberFormat="1" applyFont="1" applyFill="1" applyBorder="1"/>
    <xf numFmtId="0" fontId="32" fillId="0" borderId="4" xfId="0" applyFont="1" applyBorder="1" applyAlignment="1">
      <alignment horizontal="left" vertical="center" wrapText="1"/>
    </xf>
    <xf numFmtId="0" fontId="32" fillId="0" borderId="0" xfId="0" applyFont="1" applyAlignment="1">
      <alignment horizontal="left" vertical="center" wrapText="1"/>
    </xf>
    <xf numFmtId="0" fontId="32" fillId="0" borderId="3" xfId="0" applyFont="1" applyBorder="1" applyAlignment="1">
      <alignment horizontal="left" vertical="center" wrapText="1"/>
    </xf>
    <xf numFmtId="0" fontId="35" fillId="0" borderId="4" xfId="0" applyFont="1" applyBorder="1" applyAlignment="1">
      <alignment horizontal="left" vertical="center" wrapText="1"/>
    </xf>
    <xf numFmtId="0" fontId="32" fillId="0" borderId="4" xfId="0" applyFont="1" applyBorder="1" applyAlignment="1">
      <alignment vertical="center" wrapText="1"/>
    </xf>
    <xf numFmtId="0" fontId="32" fillId="0" borderId="6" xfId="0" applyFont="1" applyBorder="1" applyAlignment="1">
      <alignment horizontal="left" vertical="center" wrapText="1"/>
    </xf>
    <xf numFmtId="0" fontId="32" fillId="0" borderId="3" xfId="0" applyFont="1" applyBorder="1" applyAlignment="1">
      <alignment vertical="center" wrapText="1"/>
    </xf>
    <xf numFmtId="0" fontId="20" fillId="4" borderId="0" xfId="0" applyFont="1" applyFill="1" applyAlignment="1">
      <alignment horizontal="left" vertical="center"/>
    </xf>
    <xf numFmtId="0" fontId="20" fillId="0" borderId="0" xfId="0" applyFont="1" applyAlignment="1">
      <alignment horizontal="left" vertical="center"/>
    </xf>
    <xf numFmtId="0" fontId="9" fillId="0" borderId="0" xfId="0" applyFont="1" applyAlignment="1">
      <alignment vertical="top" wrapText="1"/>
    </xf>
    <xf numFmtId="0" fontId="9" fillId="4" borderId="0" xfId="0" applyFont="1" applyFill="1" applyAlignment="1">
      <alignment vertical="top" wrapText="1"/>
    </xf>
    <xf numFmtId="0" fontId="9" fillId="0" borderId="0" xfId="0" applyFont="1" applyAlignment="1">
      <alignment horizontal="left"/>
    </xf>
    <xf numFmtId="0" fontId="9" fillId="0" borderId="6" xfId="0" applyFont="1" applyBorder="1" applyAlignment="1">
      <alignment vertical="center" wrapText="1"/>
    </xf>
    <xf numFmtId="0" fontId="9" fillId="0" borderId="4" xfId="0" applyFont="1" applyBorder="1" applyAlignment="1">
      <alignment vertical="center" wrapText="1"/>
    </xf>
    <xf numFmtId="0" fontId="13" fillId="0" borderId="3" xfId="0" applyFont="1" applyBorder="1" applyAlignment="1">
      <alignment horizontal="center" vertical="center"/>
    </xf>
    <xf numFmtId="9" fontId="11" fillId="0" borderId="0" xfId="3" applyNumberFormat="1" applyFont="1" applyFill="1" applyBorder="1" applyAlignment="1">
      <alignment horizontal="center" vertical="center"/>
    </xf>
    <xf numFmtId="0" fontId="9" fillId="0" borderId="0" xfId="0" applyFont="1" applyAlignment="1">
      <alignment vertical="center" wrapText="1"/>
    </xf>
    <xf numFmtId="0" fontId="9" fillId="0" borderId="6" xfId="0" applyFont="1" applyBorder="1" applyAlignment="1">
      <alignment horizontal="left" vertical="center" wrapText="1"/>
    </xf>
    <xf numFmtId="9" fontId="9" fillId="4" borderId="6" xfId="0" applyNumberFormat="1" applyFont="1" applyFill="1" applyBorder="1" applyAlignment="1">
      <alignment horizontal="center" vertical="center" wrapText="1"/>
    </xf>
    <xf numFmtId="9" fontId="33" fillId="5" borderId="0" xfId="0" applyNumberFormat="1" applyFont="1" applyFill="1" applyAlignment="1">
      <alignment horizontal="center" vertical="center" wrapText="1"/>
    </xf>
    <xf numFmtId="1" fontId="9" fillId="4" borderId="0" xfId="0" applyNumberFormat="1" applyFont="1" applyFill="1" applyAlignment="1">
      <alignment horizontal="center" vertical="center" wrapText="1"/>
    </xf>
    <xf numFmtId="0" fontId="37" fillId="0" borderId="3" xfId="0" applyFont="1" applyBorder="1" applyAlignment="1">
      <alignment horizontal="center" vertical="center" wrapText="1"/>
    </xf>
    <xf numFmtId="166" fontId="9" fillId="0" borderId="0" xfId="0" applyNumberFormat="1" applyFont="1" applyAlignment="1">
      <alignment horizontal="center" vertical="center" wrapText="1"/>
    </xf>
    <xf numFmtId="166" fontId="13" fillId="4" borderId="0" xfId="0" applyNumberFormat="1" applyFont="1" applyFill="1" applyAlignment="1">
      <alignment horizontal="center" vertical="center"/>
    </xf>
    <xf numFmtId="167" fontId="9" fillId="4" borderId="0" xfId="0" applyNumberFormat="1" applyFont="1" applyFill="1" applyAlignment="1">
      <alignment horizontal="center" vertical="center"/>
    </xf>
    <xf numFmtId="1" fontId="13" fillId="4" borderId="4" xfId="0" applyNumberFormat="1" applyFont="1" applyFill="1" applyBorder="1" applyAlignment="1">
      <alignment horizontal="center" vertical="center" wrapText="1"/>
    </xf>
    <xf numFmtId="9" fontId="33" fillId="5" borderId="4" xfId="0" applyNumberFormat="1" applyFont="1" applyFill="1" applyBorder="1" applyAlignment="1">
      <alignment horizontal="center" vertical="center" wrapText="1"/>
    </xf>
    <xf numFmtId="0" fontId="9" fillId="0" borderId="14" xfId="0" applyFont="1" applyBorder="1" applyAlignment="1">
      <alignment horizontal="center" vertical="center"/>
    </xf>
    <xf numFmtId="0" fontId="9" fillId="4" borderId="11" xfId="0" applyFont="1" applyFill="1" applyBorder="1" applyAlignment="1">
      <alignment vertical="center"/>
    </xf>
    <xf numFmtId="0" fontId="40" fillId="0" borderId="15" xfId="0" applyFont="1" applyBorder="1" applyAlignment="1">
      <alignment horizontal="center" vertical="center" wrapText="1"/>
    </xf>
    <xf numFmtId="0" fontId="41" fillId="0" borderId="4" xfId="0" applyFont="1" applyBorder="1" applyAlignment="1">
      <alignment horizontal="center" vertical="center" wrapText="1"/>
    </xf>
    <xf numFmtId="0" fontId="20" fillId="4" borderId="0" xfId="0" applyFont="1" applyFill="1" applyAlignment="1">
      <alignment vertical="center"/>
    </xf>
    <xf numFmtId="0" fontId="20" fillId="0" borderId="0" xfId="0" applyFont="1" applyAlignment="1">
      <alignment vertical="center"/>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0" xfId="0" applyFont="1" applyAlignment="1">
      <alignment vertical="center" wrapText="1"/>
    </xf>
    <xf numFmtId="0" fontId="42" fillId="0" borderId="0" xfId="0" applyFont="1" applyAlignment="1">
      <alignment vertical="center" wrapText="1"/>
    </xf>
    <xf numFmtId="0" fontId="42" fillId="0" borderId="0" xfId="0" applyFont="1" applyAlignment="1">
      <alignment horizontal="left" vertical="center" wrapText="1"/>
    </xf>
    <xf numFmtId="0" fontId="42" fillId="0" borderId="3" xfId="0" applyFont="1" applyBorder="1" applyAlignment="1">
      <alignment vertical="center" wrapText="1"/>
    </xf>
    <xf numFmtId="0" fontId="42" fillId="0" borderId="3" xfId="0" applyFont="1" applyBorder="1" applyAlignment="1">
      <alignment horizontal="left" vertical="center" wrapText="1"/>
    </xf>
    <xf numFmtId="0" fontId="9" fillId="4" borderId="7" xfId="0" applyFont="1" applyFill="1" applyBorder="1" applyAlignment="1">
      <alignment vertical="center" wrapText="1"/>
    </xf>
    <xf numFmtId="0" fontId="42" fillId="4" borderId="0" xfId="0" applyFont="1" applyFill="1" applyAlignment="1">
      <alignment vertical="center" wrapText="1"/>
    </xf>
    <xf numFmtId="3" fontId="9" fillId="0" borderId="3" xfId="0" applyNumberFormat="1" applyFont="1" applyBorder="1" applyAlignment="1">
      <alignment horizontal="center" vertical="center"/>
    </xf>
    <xf numFmtId="0" fontId="9" fillId="4" borderId="4" xfId="0" applyFont="1" applyFill="1" applyBorder="1" applyAlignment="1">
      <alignment horizontal="left" vertical="center" wrapText="1"/>
    </xf>
    <xf numFmtId="0" fontId="9" fillId="7" borderId="4" xfId="0" applyFont="1" applyFill="1" applyBorder="1" applyAlignment="1">
      <alignment horizontal="left" vertical="center" wrapText="1"/>
    </xf>
    <xf numFmtId="0" fontId="9" fillId="7" borderId="3" xfId="0" applyFont="1" applyFill="1" applyBorder="1" applyAlignment="1">
      <alignment horizontal="left" vertical="center" wrapText="1"/>
    </xf>
    <xf numFmtId="0" fontId="8" fillId="4" borderId="0" xfId="0" applyFont="1" applyFill="1" applyAlignment="1">
      <alignment horizontal="left" vertical="center"/>
    </xf>
    <xf numFmtId="9" fontId="27" fillId="0" borderId="5" xfId="1" applyFont="1" applyFill="1" applyBorder="1" applyAlignment="1">
      <alignment horizontal="center" vertical="center"/>
    </xf>
    <xf numFmtId="9" fontId="26" fillId="0" borderId="5" xfId="1" applyFont="1" applyFill="1" applyBorder="1" applyAlignment="1">
      <alignment horizontal="center" vertical="center"/>
    </xf>
    <xf numFmtId="0" fontId="24" fillId="0" borderId="12" xfId="0" applyFont="1" applyBorder="1" applyAlignment="1">
      <alignment horizontal="left" vertical="center" wrapText="1" readingOrder="1"/>
    </xf>
    <xf numFmtId="3" fontId="24" fillId="0" borderId="3" xfId="0" applyNumberFormat="1" applyFont="1" applyBorder="1" applyAlignment="1">
      <alignment horizontal="center" vertical="center" wrapText="1" readingOrder="1"/>
    </xf>
    <xf numFmtId="0" fontId="24" fillId="0" borderId="3" xfId="0" applyFont="1" applyBorder="1" applyAlignment="1">
      <alignment horizontal="center" vertical="center" wrapText="1" readingOrder="1"/>
    </xf>
    <xf numFmtId="3" fontId="24" fillId="6" borderId="3" xfId="0" applyNumberFormat="1" applyFont="1" applyFill="1" applyBorder="1" applyAlignment="1">
      <alignment horizontal="center" vertical="center" wrapText="1" readingOrder="1"/>
    </xf>
    <xf numFmtId="9" fontId="25" fillId="0" borderId="3" xfId="0" applyNumberFormat="1" applyFont="1" applyBorder="1" applyAlignment="1">
      <alignment horizontal="center" vertical="center" wrapText="1" readingOrder="1"/>
    </xf>
    <xf numFmtId="9" fontId="24" fillId="0" borderId="3" xfId="0" applyNumberFormat="1" applyFont="1" applyBorder="1" applyAlignment="1">
      <alignment horizontal="center" vertical="center" wrapText="1" readingOrder="1"/>
    </xf>
    <xf numFmtId="0" fontId="15" fillId="2" borderId="18" xfId="0" applyFont="1" applyFill="1" applyBorder="1" applyAlignment="1">
      <alignment horizontal="center" vertical="center" wrapText="1"/>
    </xf>
    <xf numFmtId="0" fontId="15" fillId="2" borderId="18" xfId="0" applyFont="1" applyFill="1" applyBorder="1" applyAlignment="1">
      <alignment horizontal="center" vertical="center"/>
    </xf>
    <xf numFmtId="0" fontId="16" fillId="2" borderId="18" xfId="0" applyFont="1" applyFill="1" applyBorder="1" applyAlignment="1">
      <alignment horizontal="center" vertical="center" wrapText="1"/>
    </xf>
    <xf numFmtId="9" fontId="30" fillId="0" borderId="3" xfId="0" applyNumberFormat="1" applyFont="1" applyBorder="1" applyAlignment="1">
      <alignment horizontal="center" vertical="center" wrapText="1"/>
    </xf>
    <xf numFmtId="168" fontId="33" fillId="5" borderId="3" xfId="3" applyNumberFormat="1" applyFont="1" applyFill="1" applyBorder="1" applyAlignment="1">
      <alignment horizontal="center" vertical="center" wrapText="1"/>
    </xf>
    <xf numFmtId="0" fontId="0" fillId="4" borderId="11" xfId="0" applyFill="1" applyBorder="1" applyAlignment="1">
      <alignment vertical="center"/>
    </xf>
    <xf numFmtId="0" fontId="47" fillId="4" borderId="0" xfId="0" applyFont="1" applyFill="1"/>
    <xf numFmtId="0" fontId="9" fillId="7" borderId="3" xfId="0" applyFont="1" applyFill="1" applyBorder="1" applyAlignment="1">
      <alignment vertical="center"/>
    </xf>
    <xf numFmtId="0" fontId="9" fillId="4" borderId="21" xfId="0" applyFont="1" applyFill="1" applyBorder="1" applyAlignment="1">
      <alignment vertical="center"/>
    </xf>
    <xf numFmtId="0" fontId="9" fillId="4" borderId="21" xfId="0" applyFont="1" applyFill="1" applyBorder="1" applyAlignment="1">
      <alignment vertical="center" wrapText="1"/>
    </xf>
    <xf numFmtId="3" fontId="9" fillId="4" borderId="21" xfId="3" applyNumberFormat="1" applyFont="1" applyFill="1" applyBorder="1" applyAlignment="1">
      <alignment horizontal="center" vertical="center"/>
    </xf>
    <xf numFmtId="3" fontId="13" fillId="4" borderId="21" xfId="3" applyNumberFormat="1" applyFont="1" applyFill="1" applyBorder="1" applyAlignment="1">
      <alignment horizontal="center" vertical="center"/>
    </xf>
    <xf numFmtId="0" fontId="9" fillId="4" borderId="3" xfId="0" applyFont="1" applyFill="1" applyBorder="1" applyAlignment="1">
      <alignment vertical="center"/>
    </xf>
    <xf numFmtId="0" fontId="9" fillId="4" borderId="3" xfId="0" applyFont="1" applyFill="1" applyBorder="1" applyAlignment="1">
      <alignment vertical="center" wrapText="1"/>
    </xf>
    <xf numFmtId="3" fontId="9" fillId="4" borderId="3" xfId="3" applyNumberFormat="1" applyFont="1" applyFill="1" applyBorder="1" applyAlignment="1">
      <alignment horizontal="center" vertical="center"/>
    </xf>
    <xf numFmtId="3" fontId="13" fillId="4" borderId="3" xfId="3" applyNumberFormat="1" applyFont="1" applyFill="1" applyBorder="1" applyAlignment="1">
      <alignment horizontal="center" vertical="center"/>
    </xf>
    <xf numFmtId="3" fontId="9" fillId="4" borderId="3" xfId="0" applyNumberFormat="1" applyFont="1" applyFill="1" applyBorder="1" applyAlignment="1">
      <alignment horizontal="center" vertical="center"/>
    </xf>
    <xf numFmtId="165" fontId="9" fillId="4" borderId="3" xfId="3" applyNumberFormat="1" applyFont="1" applyFill="1" applyBorder="1" applyAlignment="1">
      <alignment horizontal="center" vertical="center"/>
    </xf>
    <xf numFmtId="3" fontId="13" fillId="0" borderId="3" xfId="0" applyNumberFormat="1" applyFont="1" applyBorder="1" applyAlignment="1">
      <alignment horizontal="center" vertical="center"/>
    </xf>
    <xf numFmtId="3" fontId="9" fillId="4" borderId="21" xfId="0" applyNumberFormat="1" applyFont="1" applyFill="1" applyBorder="1" applyAlignment="1">
      <alignment horizontal="center" vertical="center"/>
    </xf>
    <xf numFmtId="0" fontId="9" fillId="4" borderId="2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vertical="center" wrapText="1"/>
    </xf>
    <xf numFmtId="0" fontId="9" fillId="4" borderId="13" xfId="0" applyFont="1" applyFill="1" applyBorder="1" applyAlignment="1">
      <alignment vertical="center" wrapText="1"/>
    </xf>
    <xf numFmtId="3" fontId="18" fillId="5" borderId="3" xfId="0" applyNumberFormat="1" applyFont="1" applyFill="1" applyBorder="1" applyAlignment="1">
      <alignment horizontal="center" vertical="center" wrapText="1"/>
    </xf>
    <xf numFmtId="3" fontId="9" fillId="4" borderId="4" xfId="0" applyNumberFormat="1"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vertical="center" wrapText="1"/>
    </xf>
    <xf numFmtId="0" fontId="11" fillId="0" borderId="3" xfId="0" applyFont="1" applyBorder="1" applyAlignment="1">
      <alignment vertical="top" wrapText="1"/>
    </xf>
    <xf numFmtId="0" fontId="9" fillId="0" borderId="3" xfId="0" applyFont="1" applyBorder="1" applyAlignment="1">
      <alignment vertical="top" wrapText="1"/>
    </xf>
    <xf numFmtId="0" fontId="9" fillId="0" borderId="3" xfId="0" applyFont="1" applyBorder="1" applyAlignment="1">
      <alignment horizontal="left" vertical="top" wrapText="1"/>
    </xf>
    <xf numFmtId="0" fontId="10" fillId="0" borderId="3" xfId="2" applyFont="1" applyBorder="1" applyAlignment="1">
      <alignment vertical="top" wrapText="1"/>
    </xf>
    <xf numFmtId="0" fontId="11" fillId="0" borderId="4" xfId="0" applyFont="1" applyBorder="1" applyAlignment="1">
      <alignment vertical="top" wrapText="1"/>
    </xf>
    <xf numFmtId="0" fontId="9" fillId="0" borderId="4" xfId="0" applyFont="1" applyBorder="1" applyAlignment="1">
      <alignment vertical="top" wrapText="1"/>
    </xf>
    <xf numFmtId="0" fontId="10" fillId="0" borderId="4" xfId="2" applyFont="1" applyBorder="1" applyAlignment="1">
      <alignment vertical="top" wrapText="1"/>
    </xf>
    <xf numFmtId="0" fontId="17" fillId="0" borderId="4" xfId="0" applyFont="1" applyBorder="1" applyAlignment="1">
      <alignment vertical="top" wrapText="1"/>
    </xf>
    <xf numFmtId="0" fontId="13" fillId="0" borderId="4" xfId="0" applyFont="1" applyBorder="1" applyAlignment="1">
      <alignment vertical="top" wrapText="1"/>
    </xf>
    <xf numFmtId="0" fontId="10" fillId="0" borderId="4" xfId="2" applyFont="1" applyFill="1" applyBorder="1" applyAlignment="1">
      <alignment vertical="top" wrapText="1"/>
    </xf>
    <xf numFmtId="0" fontId="13" fillId="0" borderId="4" xfId="2" applyFont="1" applyBorder="1" applyAlignment="1">
      <alignment vertical="top" wrapText="1"/>
    </xf>
    <xf numFmtId="0" fontId="11" fillId="0" borderId="3" xfId="0" applyFont="1" applyBorder="1" applyAlignment="1">
      <alignment horizontal="left" vertical="top" wrapText="1"/>
    </xf>
    <xf numFmtId="0" fontId="10" fillId="0" borderId="3" xfId="2" applyFont="1" applyBorder="1" applyAlignment="1">
      <alignment horizontal="left" vertical="top" wrapText="1"/>
    </xf>
    <xf numFmtId="0" fontId="0" fillId="0" borderId="11" xfId="0" applyBorder="1" applyAlignment="1">
      <alignment vertical="center"/>
    </xf>
    <xf numFmtId="0" fontId="24" fillId="0" borderId="22" xfId="0" applyFont="1" applyBorder="1" applyAlignment="1">
      <alignment horizontal="left" vertical="center" wrapText="1" readingOrder="1"/>
    </xf>
    <xf numFmtId="0" fontId="24" fillId="0" borderId="4" xfId="0" applyFont="1" applyBorder="1" applyAlignment="1">
      <alignment horizontal="center" vertical="center" wrapText="1" readingOrder="1"/>
    </xf>
    <xf numFmtId="3" fontId="24" fillId="0" borderId="4" xfId="0" applyNumberFormat="1" applyFont="1" applyBorder="1" applyAlignment="1">
      <alignment horizontal="center" vertical="center" wrapText="1" readingOrder="1"/>
    </xf>
    <xf numFmtId="0" fontId="24" fillId="6" borderId="4" xfId="0" applyFont="1" applyFill="1" applyBorder="1" applyAlignment="1">
      <alignment horizontal="center" vertical="center" wrapText="1" readingOrder="1"/>
    </xf>
    <xf numFmtId="3" fontId="24" fillId="6" borderId="4" xfId="0" applyNumberFormat="1" applyFont="1" applyFill="1" applyBorder="1" applyAlignment="1">
      <alignment horizontal="center" vertical="center" wrapText="1" readingOrder="1"/>
    </xf>
    <xf numFmtId="9" fontId="25" fillId="0" borderId="4" xfId="0" applyNumberFormat="1" applyFont="1" applyBorder="1" applyAlignment="1">
      <alignment horizontal="center" vertical="center" wrapText="1" readingOrder="1"/>
    </xf>
    <xf numFmtId="9" fontId="24" fillId="0" borderId="4" xfId="0" applyNumberFormat="1" applyFont="1" applyBorder="1" applyAlignment="1">
      <alignment horizontal="center" vertical="center" wrapText="1" readingOrder="1"/>
    </xf>
    <xf numFmtId="9" fontId="26" fillId="0" borderId="13" xfId="1" applyFont="1" applyFill="1" applyBorder="1" applyAlignment="1">
      <alignment horizontal="center" vertical="center"/>
    </xf>
    <xf numFmtId="9" fontId="24" fillId="0" borderId="22" xfId="1" applyFont="1" applyBorder="1" applyAlignment="1">
      <alignment horizontal="center" vertical="center" wrapText="1" readingOrder="1"/>
    </xf>
    <xf numFmtId="0" fontId="44" fillId="4" borderId="0" xfId="0" applyFont="1" applyFill="1" applyAlignment="1">
      <alignment vertical="center"/>
    </xf>
    <xf numFmtId="0" fontId="45" fillId="4" borderId="0" xfId="0" applyFont="1" applyFill="1" applyAlignment="1">
      <alignment vertical="center"/>
    </xf>
    <xf numFmtId="0" fontId="46" fillId="4" borderId="0" xfId="0" applyFont="1" applyFill="1" applyAlignment="1">
      <alignment vertical="center"/>
    </xf>
    <xf numFmtId="0" fontId="44" fillId="4" borderId="0" xfId="0" applyFont="1" applyFill="1" applyAlignment="1">
      <alignment horizontal="center" vertical="center"/>
    </xf>
    <xf numFmtId="0" fontId="44" fillId="4" borderId="0" xfId="0" applyFont="1" applyFill="1" applyAlignment="1">
      <alignment horizontal="left" vertical="center" wrapText="1"/>
    </xf>
    <xf numFmtId="0" fontId="44" fillId="4" borderId="0" xfId="0" applyFont="1" applyFill="1" applyAlignment="1">
      <alignment horizontal="left" vertical="center"/>
    </xf>
    <xf numFmtId="0" fontId="45" fillId="4" borderId="0" xfId="0" applyFont="1" applyFill="1" applyAlignment="1">
      <alignment horizontal="left" vertical="center"/>
    </xf>
    <xf numFmtId="0" fontId="49" fillId="4" borderId="0" xfId="0" applyFont="1" applyFill="1" applyAlignment="1">
      <alignment vertical="center"/>
    </xf>
    <xf numFmtId="0" fontId="50" fillId="4" borderId="0" xfId="0" applyFont="1" applyFill="1" applyAlignment="1">
      <alignment vertical="center"/>
    </xf>
    <xf numFmtId="0" fontId="51" fillId="4" borderId="0" xfId="0" applyFont="1" applyFill="1" applyAlignment="1">
      <alignment vertical="center"/>
    </xf>
    <xf numFmtId="0" fontId="31" fillId="4" borderId="0" xfId="0" applyFont="1" applyFill="1" applyAlignment="1">
      <alignment vertical="center"/>
    </xf>
    <xf numFmtId="0" fontId="52" fillId="4" borderId="0" xfId="0" applyFont="1" applyFill="1" applyAlignment="1">
      <alignment horizontal="center" vertical="center"/>
    </xf>
    <xf numFmtId="0" fontId="52" fillId="4" borderId="0" xfId="0" applyFont="1" applyFill="1" applyAlignment="1">
      <alignment vertical="center"/>
    </xf>
    <xf numFmtId="0" fontId="53" fillId="4" borderId="0" xfId="0" applyFont="1" applyFill="1" applyAlignment="1">
      <alignment horizontal="center" vertical="center"/>
    </xf>
    <xf numFmtId="0" fontId="53" fillId="4" borderId="0" xfId="0" applyFont="1" applyFill="1" applyAlignment="1">
      <alignment vertical="center"/>
    </xf>
    <xf numFmtId="0" fontId="21" fillId="4" borderId="0" xfId="0" applyFont="1" applyFill="1" applyAlignment="1">
      <alignment vertical="center"/>
    </xf>
    <xf numFmtId="0" fontId="53" fillId="4" borderId="0" xfId="0" applyFont="1" applyFill="1" applyAlignment="1">
      <alignment vertical="center" wrapText="1"/>
    </xf>
    <xf numFmtId="0" fontId="54" fillId="4" borderId="0" xfId="0" applyFont="1" applyFill="1" applyAlignment="1">
      <alignment horizontal="center" vertical="center"/>
    </xf>
    <xf numFmtId="0" fontId="54" fillId="4" borderId="0" xfId="0" applyFont="1" applyFill="1" applyAlignment="1">
      <alignment vertical="center"/>
    </xf>
    <xf numFmtId="0" fontId="55" fillId="4" borderId="0" xfId="0" applyFont="1" applyFill="1" applyAlignment="1">
      <alignment vertical="center"/>
    </xf>
    <xf numFmtId="0" fontId="55" fillId="4" borderId="9" xfId="0" applyFont="1" applyFill="1" applyBorder="1" applyAlignment="1">
      <alignment vertical="center"/>
    </xf>
    <xf numFmtId="0" fontId="9" fillId="4" borderId="0" xfId="4" applyFont="1" applyFill="1" applyAlignment="1">
      <alignment horizontal="center" wrapText="1"/>
    </xf>
    <xf numFmtId="0" fontId="50" fillId="4" borderId="1" xfId="4" applyFont="1" applyFill="1" applyBorder="1" applyAlignment="1">
      <alignment horizontal="left" vertical="center" wrapText="1"/>
    </xf>
    <xf numFmtId="0" fontId="50" fillId="4" borderId="2" xfId="4" applyFont="1" applyFill="1" applyBorder="1" applyAlignment="1">
      <alignment vertical="center" wrapText="1"/>
    </xf>
    <xf numFmtId="0" fontId="50" fillId="4" borderId="0" xfId="4" applyFont="1" applyFill="1" applyAlignment="1">
      <alignment vertical="center" wrapText="1"/>
    </xf>
    <xf numFmtId="0" fontId="9" fillId="4" borderId="0" xfId="6" applyFont="1" applyFill="1"/>
    <xf numFmtId="0" fontId="56" fillId="4" borderId="0" xfId="5" applyFont="1" applyFill="1" applyAlignment="1">
      <alignment vertical="center"/>
    </xf>
    <xf numFmtId="0" fontId="56" fillId="4" borderId="0" xfId="6" applyFont="1" applyFill="1" applyAlignment="1">
      <alignment vertical="center"/>
    </xf>
    <xf numFmtId="0" fontId="57" fillId="0" borderId="0" xfId="0" applyFont="1" applyAlignment="1">
      <alignment horizontal="left" vertical="center"/>
    </xf>
    <xf numFmtId="0" fontId="9" fillId="4" borderId="0" xfId="6" applyFont="1" applyFill="1" applyAlignment="1">
      <alignment vertical="center"/>
    </xf>
    <xf numFmtId="0" fontId="9" fillId="0" borderId="21" xfId="0" applyFont="1" applyBorder="1" applyAlignment="1">
      <alignment vertical="center" wrapText="1"/>
    </xf>
    <xf numFmtId="0" fontId="9" fillId="0" borderId="21" xfId="0" applyFont="1" applyBorder="1" applyAlignment="1">
      <alignment horizontal="center" vertical="center" wrapText="1"/>
    </xf>
    <xf numFmtId="0" fontId="9" fillId="0" borderId="4" xfId="0" applyFont="1" applyBorder="1" applyAlignment="1">
      <alignment horizontal="center" vertical="center" wrapText="1"/>
    </xf>
    <xf numFmtId="0" fontId="9" fillId="4" borderId="11" xfId="6" applyFont="1" applyFill="1" applyBorder="1" applyAlignment="1">
      <alignment vertical="center"/>
    </xf>
    <xf numFmtId="0" fontId="9" fillId="4" borderId="4" xfId="5" applyFont="1" applyFill="1" applyBorder="1" applyAlignment="1">
      <alignment vertical="center"/>
    </xf>
    <xf numFmtId="0" fontId="9" fillId="0" borderId="0" xfId="4" applyFont="1" applyAlignment="1" applyProtection="1">
      <alignment horizontal="left" vertical="center" wrapText="1"/>
      <protection locked="0"/>
    </xf>
    <xf numFmtId="0" fontId="9" fillId="0" borderId="6" xfId="4" applyFont="1" applyBorder="1" applyAlignment="1" applyProtection="1">
      <alignment horizontal="left" vertical="center" wrapText="1"/>
      <protection locked="0"/>
    </xf>
    <xf numFmtId="0" fontId="9" fillId="0" borderId="6" xfId="4" applyFont="1" applyBorder="1" applyAlignment="1" applyProtection="1">
      <alignment vertical="center" wrapText="1"/>
      <protection locked="0"/>
    </xf>
    <xf numFmtId="0" fontId="42" fillId="0" borderId="3" xfId="4" applyFont="1" applyBorder="1" applyAlignment="1" applyProtection="1">
      <alignment vertical="center" wrapText="1"/>
      <protection locked="0"/>
    </xf>
    <xf numFmtId="0" fontId="9" fillId="0" borderId="0" xfId="4" applyFont="1" applyAlignment="1" applyProtection="1">
      <alignment vertical="center" wrapText="1"/>
      <protection locked="0"/>
    </xf>
    <xf numFmtId="0" fontId="42" fillId="0" borderId="0" xfId="4" applyFont="1" applyAlignment="1" applyProtection="1">
      <alignment vertical="center" wrapText="1"/>
      <protection locked="0"/>
    </xf>
    <xf numFmtId="0" fontId="9" fillId="4" borderId="0" xfId="5" applyFont="1" applyFill="1" applyAlignment="1" applyProtection="1">
      <alignment vertical="center"/>
      <protection locked="0"/>
    </xf>
    <xf numFmtId="0" fontId="42" fillId="4" borderId="0" xfId="5" applyFont="1" applyFill="1" applyAlignment="1" applyProtection="1">
      <alignment vertical="center"/>
      <protection locked="0"/>
    </xf>
    <xf numFmtId="0" fontId="42" fillId="4" borderId="3" xfId="5" applyFont="1" applyFill="1" applyBorder="1" applyAlignment="1" applyProtection="1">
      <alignment vertical="center"/>
      <protection locked="0"/>
    </xf>
    <xf numFmtId="0" fontId="9" fillId="4" borderId="0" xfId="5" applyFont="1" applyFill="1" applyAlignment="1" applyProtection="1">
      <alignment vertical="center" wrapText="1"/>
      <protection locked="0"/>
    </xf>
    <xf numFmtId="0" fontId="42" fillId="4" borderId="0" xfId="5" applyFont="1" applyFill="1" applyAlignment="1" applyProtection="1">
      <alignment vertical="center" wrapText="1"/>
      <protection locked="0"/>
    </xf>
    <xf numFmtId="0" fontId="42" fillId="4" borderId="3" xfId="5" applyFont="1" applyFill="1" applyBorder="1" applyAlignment="1" applyProtection="1">
      <alignment vertical="center" wrapText="1"/>
      <protection locked="0"/>
    </xf>
    <xf numFmtId="0" fontId="48" fillId="0" borderId="0" xfId="0" applyFont="1" applyAlignment="1">
      <alignment wrapText="1"/>
    </xf>
    <xf numFmtId="0" fontId="12" fillId="0" borderId="0" xfId="0" applyFont="1" applyAlignment="1">
      <alignment vertical="top" wrapText="1"/>
    </xf>
    <xf numFmtId="0" fontId="17" fillId="4" borderId="11" xfId="4" applyFont="1" applyFill="1" applyBorder="1" applyAlignment="1">
      <alignment vertical="center" wrapText="1"/>
    </xf>
    <xf numFmtId="0" fontId="9" fillId="4" borderId="11" xfId="4" applyFont="1" applyFill="1" applyBorder="1" applyAlignment="1">
      <alignment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9" fillId="4" borderId="0" xfId="0" applyFont="1" applyFill="1" applyAlignment="1">
      <alignment vertical="center" wrapText="1"/>
    </xf>
    <xf numFmtId="3" fontId="9" fillId="4" borderId="0" xfId="0" applyNumberFormat="1" applyFont="1" applyFill="1" applyAlignment="1">
      <alignment horizontal="center" vertical="center"/>
    </xf>
    <xf numFmtId="3" fontId="9" fillId="4" borderId="0" xfId="0" applyNumberFormat="1" applyFont="1" applyFill="1" applyAlignment="1">
      <alignment horizontal="center" vertical="center" wrapText="1"/>
    </xf>
    <xf numFmtId="0" fontId="11" fillId="0" borderId="0" xfId="0" applyFont="1" applyAlignment="1">
      <alignment vertical="center"/>
    </xf>
    <xf numFmtId="0" fontId="56" fillId="4" borderId="0" xfId="5" applyFont="1" applyFill="1" applyAlignment="1">
      <alignment vertical="center" wrapText="1"/>
    </xf>
    <xf numFmtId="0" fontId="20" fillId="4" borderId="0" xfId="5" applyFont="1" applyFill="1" applyAlignment="1">
      <alignment wrapText="1"/>
    </xf>
    <xf numFmtId="0" fontId="12" fillId="0" borderId="6" xfId="0" applyFont="1" applyBorder="1" applyAlignment="1">
      <alignment vertical="center" wrapText="1"/>
    </xf>
    <xf numFmtId="0" fontId="26" fillId="4" borderId="0" xfId="0" applyFont="1" applyFill="1" applyAlignment="1">
      <alignment vertical="top" wrapText="1"/>
    </xf>
    <xf numFmtId="0" fontId="26" fillId="4" borderId="0" xfId="0" applyFont="1" applyFill="1" applyAlignment="1">
      <alignment horizontal="left" vertical="top"/>
    </xf>
    <xf numFmtId="3" fontId="24" fillId="9" borderId="3" xfId="0" applyNumberFormat="1" applyFont="1" applyFill="1" applyBorder="1" applyAlignment="1">
      <alignment horizontal="center" vertical="center" wrapText="1" readingOrder="1"/>
    </xf>
    <xf numFmtId="0" fontId="24" fillId="9" borderId="4" xfId="0" applyFont="1" applyFill="1" applyBorder="1" applyAlignment="1">
      <alignment horizontal="center" vertical="center" wrapText="1" readingOrder="1"/>
    </xf>
    <xf numFmtId="3" fontId="24" fillId="9" borderId="4" xfId="0" applyNumberFormat="1" applyFont="1" applyFill="1" applyBorder="1" applyAlignment="1">
      <alignment horizontal="center" vertical="center" wrapText="1" readingOrder="1"/>
    </xf>
    <xf numFmtId="9" fontId="33" fillId="5" borderId="22" xfId="0" applyNumberFormat="1" applyFont="1" applyFill="1" applyBorder="1" applyAlignment="1">
      <alignment horizontal="center" vertical="center" wrapText="1"/>
    </xf>
    <xf numFmtId="0" fontId="0" fillId="0" borderId="11" xfId="0" applyBorder="1"/>
    <xf numFmtId="0" fontId="58" fillId="0" borderId="0" xfId="0" applyFont="1" applyAlignment="1">
      <alignment vertical="top" wrapText="1"/>
    </xf>
    <xf numFmtId="0" fontId="15" fillId="0" borderId="0" xfId="0" applyFont="1" applyAlignment="1">
      <alignment horizontal="left" vertical="center" wrapText="1"/>
    </xf>
    <xf numFmtId="0" fontId="36" fillId="0" borderId="0" xfId="0" applyFont="1" applyAlignment="1">
      <alignment horizontal="left" vertical="center" wrapText="1"/>
    </xf>
    <xf numFmtId="0" fontId="32" fillId="0" borderId="13" xfId="0" applyFont="1" applyBorder="1" applyAlignment="1">
      <alignment horizontal="left" vertical="center" wrapText="1"/>
    </xf>
    <xf numFmtId="0" fontId="11" fillId="4" borderId="0" xfId="0" applyFont="1" applyFill="1" applyAlignment="1">
      <alignment vertical="top" wrapText="1"/>
    </xf>
    <xf numFmtId="0" fontId="0" fillId="0" borderId="0" xfId="0" applyAlignment="1">
      <alignment horizontal="left" vertical="top" wrapText="1"/>
    </xf>
    <xf numFmtId="0" fontId="15" fillId="2" borderId="18" xfId="0" applyFont="1" applyFill="1" applyBorder="1" applyAlignment="1">
      <alignment horizontal="left" vertical="center"/>
    </xf>
    <xf numFmtId="0" fontId="9" fillId="4" borderId="0" xfId="0" applyFont="1" applyFill="1" applyAlignment="1">
      <alignment horizontal="left"/>
    </xf>
    <xf numFmtId="0" fontId="59" fillId="0" borderId="0" xfId="0" applyFont="1" applyAlignment="1">
      <alignment horizontal="left" indent="1"/>
    </xf>
    <xf numFmtId="0" fontId="9" fillId="0" borderId="20" xfId="0" applyFont="1" applyBorder="1" applyAlignment="1">
      <alignment vertical="center" wrapText="1"/>
    </xf>
    <xf numFmtId="0" fontId="13" fillId="4" borderId="0" xfId="0" applyFont="1" applyFill="1" applyAlignment="1">
      <alignment vertical="center" wrapText="1"/>
    </xf>
    <xf numFmtId="0" fontId="13" fillId="4" borderId="3" xfId="0" applyFont="1" applyFill="1" applyBorder="1" applyAlignment="1">
      <alignment horizontal="left" vertical="center" wrapText="1"/>
    </xf>
    <xf numFmtId="0" fontId="13" fillId="4" borderId="3" xfId="0" applyFont="1" applyFill="1" applyBorder="1" applyAlignment="1">
      <alignment horizontal="left" vertical="center"/>
    </xf>
    <xf numFmtId="0" fontId="42" fillId="4" borderId="3" xfId="0" applyFont="1" applyFill="1" applyBorder="1" applyAlignment="1">
      <alignment vertical="center" wrapText="1"/>
    </xf>
    <xf numFmtId="0" fontId="13" fillId="4" borderId="3" xfId="0" applyFont="1" applyFill="1" applyBorder="1" applyAlignment="1">
      <alignment vertical="center" wrapText="1"/>
    </xf>
    <xf numFmtId="0" fontId="13" fillId="4" borderId="6" xfId="0" applyFont="1" applyFill="1" applyBorder="1" applyAlignment="1">
      <alignment vertical="center" wrapText="1"/>
    </xf>
    <xf numFmtId="0" fontId="13" fillId="4" borderId="4" xfId="0" applyFont="1" applyFill="1" applyBorder="1" applyAlignment="1">
      <alignment vertical="center" wrapText="1"/>
    </xf>
    <xf numFmtId="0" fontId="13" fillId="4" borderId="13" xfId="0" applyFont="1" applyFill="1" applyBorder="1" applyAlignment="1">
      <alignment horizontal="left" vertical="center"/>
    </xf>
    <xf numFmtId="0" fontId="0" fillId="4" borderId="0" xfId="0" applyFill="1" applyAlignment="1">
      <alignment vertical="center" wrapText="1"/>
    </xf>
    <xf numFmtId="0" fontId="0" fillId="4" borderId="0" xfId="0" applyFill="1" applyAlignment="1">
      <alignment horizontal="left" vertical="center"/>
    </xf>
    <xf numFmtId="0" fontId="0" fillId="4" borderId="0" xfId="0" applyFill="1" applyAlignment="1">
      <alignment horizontal="left" vertical="center" wrapText="1"/>
    </xf>
    <xf numFmtId="0" fontId="9" fillId="4" borderId="11" xfId="6" applyFont="1" applyFill="1" applyBorder="1" applyAlignment="1">
      <alignment horizontal="left" vertical="center" wrapText="1"/>
    </xf>
    <xf numFmtId="0" fontId="9" fillId="4" borderId="11" xfId="6" applyFont="1" applyFill="1" applyBorder="1" applyAlignment="1">
      <alignment vertical="center" wrapText="1"/>
    </xf>
    <xf numFmtId="0" fontId="9" fillId="0" borderId="11" xfId="0" applyFont="1" applyBorder="1" applyAlignment="1">
      <alignment horizontal="left" vertical="center" wrapText="1"/>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60" fillId="0" borderId="0" xfId="0" applyFont="1" applyAlignment="1">
      <alignment horizontal="left" vertical="top" wrapText="1" indent="1"/>
    </xf>
    <xf numFmtId="0" fontId="60" fillId="0" borderId="0" xfId="0" applyFont="1" applyAlignment="1">
      <alignment horizontal="left" vertical="center" indent="1"/>
    </xf>
    <xf numFmtId="0" fontId="60" fillId="0" borderId="0" xfId="0" applyFont="1" applyAlignment="1">
      <alignment vertical="top" wrapText="1"/>
    </xf>
    <xf numFmtId="0" fontId="61" fillId="4" borderId="0" xfId="0" applyFont="1" applyFill="1" applyAlignment="1">
      <alignment vertical="center"/>
    </xf>
    <xf numFmtId="0" fontId="51" fillId="4" borderId="11" xfId="0" applyFont="1" applyFill="1" applyBorder="1" applyAlignment="1">
      <alignment vertical="center"/>
    </xf>
    <xf numFmtId="0" fontId="51" fillId="4" borderId="0" xfId="0" applyFont="1" applyFill="1" applyAlignment="1">
      <alignment horizontal="left" vertical="center"/>
    </xf>
    <xf numFmtId="0" fontId="51" fillId="0" borderId="0" xfId="0" applyFont="1" applyAlignment="1">
      <alignment vertical="center"/>
    </xf>
    <xf numFmtId="0" fontId="51" fillId="4" borderId="0" xfId="5" applyFont="1" applyFill="1" applyAlignment="1">
      <alignment vertical="center"/>
    </xf>
    <xf numFmtId="0" fontId="25" fillId="0" borderId="12" xfId="0" applyFont="1" applyBorder="1" applyAlignment="1">
      <alignment horizontal="left" vertical="center" wrapText="1" readingOrder="1"/>
    </xf>
    <xf numFmtId="3" fontId="25" fillId="0" borderId="3" xfId="0" applyNumberFormat="1" applyFont="1" applyBorder="1" applyAlignment="1">
      <alignment horizontal="center" vertical="center" wrapText="1" readingOrder="1"/>
    </xf>
    <xf numFmtId="3" fontId="25" fillId="6" borderId="3" xfId="0" applyNumberFormat="1" applyFont="1" applyFill="1" applyBorder="1" applyAlignment="1">
      <alignment horizontal="center" vertical="center" wrapText="1" readingOrder="1"/>
    </xf>
    <xf numFmtId="3" fontId="25" fillId="9" borderId="3" xfId="0" applyNumberFormat="1" applyFont="1" applyFill="1" applyBorder="1" applyAlignment="1">
      <alignment horizontal="center" vertical="center" wrapText="1" readingOrder="1"/>
    </xf>
    <xf numFmtId="0" fontId="24" fillId="0" borderId="25" xfId="0" applyFont="1" applyBorder="1" applyAlignment="1">
      <alignment horizontal="left" vertical="center" wrapText="1" readingOrder="1"/>
    </xf>
    <xf numFmtId="0" fontId="24" fillId="0" borderId="26" xfId="0" applyFont="1" applyBorder="1" applyAlignment="1">
      <alignment horizontal="center" vertical="center" wrapText="1" readingOrder="1"/>
    </xf>
    <xf numFmtId="0" fontId="24" fillId="6" borderId="26" xfId="0" applyFont="1" applyFill="1" applyBorder="1" applyAlignment="1">
      <alignment horizontal="center" vertical="center" wrapText="1" readingOrder="1"/>
    </xf>
    <xf numFmtId="0" fontId="24" fillId="9" borderId="26" xfId="0" applyFont="1" applyFill="1" applyBorder="1" applyAlignment="1">
      <alignment horizontal="center" vertical="center" wrapText="1" readingOrder="1"/>
    </xf>
    <xf numFmtId="0" fontId="25" fillId="0" borderId="25" xfId="0" applyFont="1" applyBorder="1" applyAlignment="1">
      <alignment horizontal="left" vertical="center" wrapText="1" readingOrder="1"/>
    </xf>
    <xf numFmtId="3" fontId="25" fillId="0" borderId="26" xfId="0" applyNumberFormat="1" applyFont="1" applyBorder="1" applyAlignment="1">
      <alignment horizontal="center" vertical="center" wrapText="1" readingOrder="1"/>
    </xf>
    <xf numFmtId="3" fontId="25" fillId="6" borderId="26" xfId="0" applyNumberFormat="1" applyFont="1" applyFill="1" applyBorder="1" applyAlignment="1">
      <alignment horizontal="center" vertical="center" wrapText="1" readingOrder="1"/>
    </xf>
    <xf numFmtId="9" fontId="25" fillId="0" borderId="26" xfId="0" applyNumberFormat="1" applyFont="1" applyBorder="1" applyAlignment="1">
      <alignment horizontal="center" vertical="center" wrapText="1" readingOrder="1"/>
    </xf>
    <xf numFmtId="3" fontId="25" fillId="9" borderId="26" xfId="0" applyNumberFormat="1" applyFont="1" applyFill="1" applyBorder="1" applyAlignment="1">
      <alignment horizontal="center" vertical="center" wrapText="1" readingOrder="1"/>
    </xf>
    <xf numFmtId="9" fontId="25" fillId="0" borderId="25" xfId="1" applyFont="1" applyBorder="1" applyAlignment="1">
      <alignment horizontal="center" vertical="center" wrapText="1" readingOrder="1"/>
    </xf>
    <xf numFmtId="9" fontId="27" fillId="0" borderId="27" xfId="1" applyFont="1" applyFill="1" applyBorder="1" applyAlignment="1">
      <alignment horizontal="center" vertical="center"/>
    </xf>
    <xf numFmtId="0" fontId="24" fillId="0" borderId="28" xfId="0" applyFont="1" applyBorder="1" applyAlignment="1">
      <alignment horizontal="left" vertical="center" wrapText="1" readingOrder="1"/>
    </xf>
    <xf numFmtId="3" fontId="24" fillId="0" borderId="29" xfId="0" applyNumberFormat="1" applyFont="1" applyBorder="1" applyAlignment="1">
      <alignment horizontal="center" vertical="center" wrapText="1" readingOrder="1"/>
    </xf>
    <xf numFmtId="3" fontId="24" fillId="6" borderId="29" xfId="0" applyNumberFormat="1" applyFont="1" applyFill="1" applyBorder="1" applyAlignment="1">
      <alignment horizontal="center" vertical="center" wrapText="1" readingOrder="1"/>
    </xf>
    <xf numFmtId="9" fontId="25" fillId="0" borderId="29" xfId="0" applyNumberFormat="1" applyFont="1" applyBorder="1" applyAlignment="1">
      <alignment horizontal="center" vertical="center" wrapText="1" readingOrder="1"/>
    </xf>
    <xf numFmtId="3" fontId="24" fillId="9" borderId="29" xfId="0" applyNumberFormat="1" applyFont="1" applyFill="1" applyBorder="1" applyAlignment="1">
      <alignment horizontal="center" vertical="center" wrapText="1" readingOrder="1"/>
    </xf>
    <xf numFmtId="9" fontId="24" fillId="0" borderId="29" xfId="0" applyNumberFormat="1" applyFont="1" applyBorder="1" applyAlignment="1">
      <alignment horizontal="center" vertical="center" wrapText="1" readingOrder="1"/>
    </xf>
    <xf numFmtId="9" fontId="24" fillId="0" borderId="28" xfId="1" applyFont="1" applyBorder="1" applyAlignment="1">
      <alignment horizontal="center" vertical="center" wrapText="1" readingOrder="1"/>
    </xf>
    <xf numFmtId="9" fontId="26" fillId="0" borderId="30" xfId="1" applyFont="1" applyFill="1" applyBorder="1" applyAlignment="1">
      <alignment horizontal="center" vertical="center"/>
    </xf>
    <xf numFmtId="0" fontId="24" fillId="0" borderId="31" xfId="0" applyFont="1" applyBorder="1" applyAlignment="1">
      <alignment horizontal="left" vertical="center" wrapText="1" readingOrder="1"/>
    </xf>
    <xf numFmtId="3" fontId="24" fillId="0" borderId="32" xfId="0" applyNumberFormat="1" applyFont="1" applyBorder="1" applyAlignment="1">
      <alignment horizontal="center" vertical="center" wrapText="1" readingOrder="1"/>
    </xf>
    <xf numFmtId="3" fontId="24" fillId="6" borderId="32" xfId="0" applyNumberFormat="1" applyFont="1" applyFill="1" applyBorder="1" applyAlignment="1">
      <alignment horizontal="center" vertical="center" wrapText="1" readingOrder="1"/>
    </xf>
    <xf numFmtId="9" fontId="25" fillId="0" borderId="32" xfId="0" applyNumberFormat="1" applyFont="1" applyBorder="1" applyAlignment="1">
      <alignment horizontal="center" vertical="center" wrapText="1" readingOrder="1"/>
    </xf>
    <xf numFmtId="3" fontId="24" fillId="9" borderId="32" xfId="0" applyNumberFormat="1" applyFont="1" applyFill="1" applyBorder="1" applyAlignment="1">
      <alignment horizontal="center" vertical="center" wrapText="1" readingOrder="1"/>
    </xf>
    <xf numFmtId="9" fontId="24" fillId="0" borderId="32" xfId="0" applyNumberFormat="1" applyFont="1" applyBorder="1" applyAlignment="1">
      <alignment horizontal="center" vertical="center" wrapText="1" readingOrder="1"/>
    </xf>
    <xf numFmtId="9" fontId="24" fillId="0" borderId="31" xfId="1" applyFont="1" applyBorder="1" applyAlignment="1">
      <alignment horizontal="center" vertical="center" wrapText="1" readingOrder="1"/>
    </xf>
    <xf numFmtId="9" fontId="26" fillId="0" borderId="33" xfId="1" applyFont="1" applyFill="1" applyBorder="1" applyAlignment="1">
      <alignment horizontal="center" vertical="center"/>
    </xf>
    <xf numFmtId="0" fontId="11" fillId="0" borderId="3" xfId="0" applyFont="1" applyBorder="1" applyAlignment="1">
      <alignment vertical="center" wrapText="1"/>
    </xf>
    <xf numFmtId="0" fontId="62" fillId="0" borderId="0" xfId="0" applyFont="1" applyAlignment="1">
      <alignment horizontal="left" vertical="top" wrapText="1" indent="1"/>
    </xf>
    <xf numFmtId="0" fontId="15" fillId="2" borderId="34" xfId="0" applyFont="1" applyFill="1" applyBorder="1" applyAlignment="1">
      <alignment horizontal="center" vertical="center" wrapText="1"/>
    </xf>
    <xf numFmtId="0" fontId="15" fillId="2" borderId="35" xfId="0" applyFont="1" applyFill="1" applyBorder="1" applyAlignment="1">
      <alignment horizontal="center" vertical="center"/>
    </xf>
    <xf numFmtId="0" fontId="16" fillId="2" borderId="35"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8" borderId="35" xfId="0" applyFont="1" applyFill="1" applyBorder="1" applyAlignment="1">
      <alignment horizontal="center" vertical="center" wrapText="1"/>
    </xf>
    <xf numFmtId="0" fontId="15" fillId="8" borderId="36" xfId="0" applyFont="1" applyFill="1" applyBorder="1" applyAlignment="1">
      <alignment horizontal="left" vertical="center"/>
    </xf>
    <xf numFmtId="0" fontId="26" fillId="4" borderId="0" xfId="0" applyFont="1" applyFill="1" applyAlignment="1">
      <alignment vertical="top"/>
    </xf>
    <xf numFmtId="0" fontId="65" fillId="4" borderId="0" xfId="0" applyFont="1" applyFill="1" applyAlignment="1">
      <alignment horizontal="left"/>
    </xf>
    <xf numFmtId="9" fontId="26" fillId="0" borderId="13" xfId="1" applyFont="1" applyBorder="1" applyAlignment="1">
      <alignment horizontal="center" vertical="center"/>
    </xf>
    <xf numFmtId="0" fontId="48" fillId="4" borderId="0" xfId="2" applyFont="1" applyFill="1" applyAlignment="1">
      <alignment vertical="top"/>
    </xf>
    <xf numFmtId="0" fontId="48" fillId="0" borderId="0" xfId="0" applyFont="1"/>
    <xf numFmtId="0" fontId="13" fillId="4" borderId="0" xfId="0" applyFont="1" applyFill="1" applyAlignment="1">
      <alignment horizontal="left" wrapText="1"/>
    </xf>
    <xf numFmtId="0" fontId="13" fillId="4" borderId="0" xfId="0" applyFont="1" applyFill="1" applyAlignment="1">
      <alignment horizontal="left"/>
    </xf>
    <xf numFmtId="0" fontId="48" fillId="4" borderId="0" xfId="0" applyFont="1" applyFill="1" applyAlignment="1">
      <alignment horizontal="left"/>
    </xf>
    <xf numFmtId="0" fontId="66" fillId="0" borderId="0" xfId="0" applyFont="1" applyAlignment="1">
      <alignment vertical="center"/>
    </xf>
    <xf numFmtId="0" fontId="67" fillId="8" borderId="3" xfId="2" applyFont="1" applyFill="1" applyBorder="1" applyAlignment="1">
      <alignment horizontal="left" vertical="center" wrapText="1" indent="1"/>
    </xf>
    <xf numFmtId="0" fontId="68" fillId="12" borderId="3" xfId="2" applyFont="1" applyFill="1" applyBorder="1" applyAlignment="1">
      <alignment horizontal="left" vertical="center" wrapText="1" indent="1"/>
    </xf>
    <xf numFmtId="0" fontId="15" fillId="10" borderId="18" xfId="0" applyFont="1" applyFill="1" applyBorder="1" applyAlignment="1">
      <alignment horizontal="center" vertical="center"/>
    </xf>
    <xf numFmtId="0" fontId="16" fillId="10" borderId="18" xfId="0" applyFont="1" applyFill="1" applyBorder="1" applyAlignment="1">
      <alignment horizontal="center" vertical="center" wrapText="1"/>
    </xf>
    <xf numFmtId="0" fontId="15" fillId="10" borderId="18" xfId="0" applyFont="1" applyFill="1" applyBorder="1" applyAlignment="1">
      <alignment horizontal="left" vertical="center"/>
    </xf>
    <xf numFmtId="0" fontId="15" fillId="10" borderId="18" xfId="0" applyFont="1" applyFill="1" applyBorder="1" applyAlignment="1">
      <alignment horizontal="center" vertical="center" wrapText="1"/>
    </xf>
    <xf numFmtId="0" fontId="15" fillId="11" borderId="19"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5" fillId="11" borderId="18" xfId="0" applyFont="1" applyFill="1" applyBorder="1" applyAlignment="1">
      <alignment horizontal="center" vertical="center"/>
    </xf>
    <xf numFmtId="0" fontId="67" fillId="2" borderId="3" xfId="2" applyFont="1" applyFill="1" applyBorder="1" applyAlignment="1">
      <alignment horizontal="left" vertical="center" wrapText="1" indent="1"/>
    </xf>
    <xf numFmtId="0" fontId="67" fillId="13" borderId="3" xfId="2" applyFont="1" applyFill="1" applyBorder="1" applyAlignment="1">
      <alignment horizontal="left" vertical="center" wrapText="1" indent="1"/>
    </xf>
    <xf numFmtId="0" fontId="15" fillId="11" borderId="19" xfId="0" applyFont="1" applyFill="1" applyBorder="1" applyAlignment="1">
      <alignment horizontal="center" vertical="center"/>
    </xf>
    <xf numFmtId="0" fontId="10" fillId="0" borderId="0" xfId="2" applyFont="1" applyAlignment="1">
      <alignment vertical="top" wrapText="1"/>
    </xf>
    <xf numFmtId="0" fontId="67" fillId="14" borderId="21" xfId="2" applyFont="1" applyFill="1" applyBorder="1" applyAlignment="1">
      <alignment horizontal="left" vertical="center" wrapText="1" indent="1"/>
    </xf>
    <xf numFmtId="0" fontId="67" fillId="14" borderId="3" xfId="2" applyFont="1" applyFill="1" applyBorder="1" applyAlignment="1">
      <alignment horizontal="left" vertical="center" wrapText="1" indent="1"/>
    </xf>
    <xf numFmtId="0" fontId="67" fillId="2" borderId="4" xfId="2" applyFont="1" applyFill="1" applyBorder="1" applyAlignment="1">
      <alignment horizontal="left" vertical="center" wrapText="1" indent="1"/>
    </xf>
    <xf numFmtId="0" fontId="67" fillId="8" borderId="4" xfId="2" applyFont="1" applyFill="1" applyBorder="1" applyAlignment="1">
      <alignment horizontal="left" vertical="center" wrapText="1" indent="1"/>
    </xf>
    <xf numFmtId="0" fontId="67" fillId="10" borderId="4" xfId="2" applyFont="1" applyFill="1" applyBorder="1" applyAlignment="1">
      <alignment horizontal="left" vertical="center" wrapText="1" indent="1"/>
    </xf>
    <xf numFmtId="0" fontId="66" fillId="4" borderId="0" xfId="0" applyFont="1" applyFill="1" applyAlignment="1">
      <alignment horizontal="left" vertical="center"/>
    </xf>
    <xf numFmtId="0" fontId="34" fillId="2" borderId="18" xfId="0" applyFont="1" applyFill="1" applyBorder="1" applyAlignment="1">
      <alignment horizontal="center" vertical="center" wrapText="1"/>
    </xf>
    <xf numFmtId="0" fontId="34" fillId="10" borderId="18" xfId="0" applyFont="1" applyFill="1" applyBorder="1" applyAlignment="1">
      <alignment horizontal="center" vertical="center" wrapText="1"/>
    </xf>
    <xf numFmtId="1" fontId="11" fillId="3" borderId="3" xfId="0" applyNumberFormat="1" applyFont="1" applyFill="1" applyBorder="1" applyAlignment="1">
      <alignment horizontal="center" vertical="center" wrapText="1"/>
    </xf>
    <xf numFmtId="1" fontId="9" fillId="0" borderId="3" xfId="0" applyNumberFormat="1" applyFont="1" applyBorder="1" applyAlignment="1">
      <alignment horizontal="center" vertical="center" wrapText="1"/>
    </xf>
    <xf numFmtId="3" fontId="11" fillId="3" borderId="3" xfId="0" applyNumberFormat="1" applyFont="1" applyFill="1" applyBorder="1" applyAlignment="1">
      <alignment horizontal="center" vertical="center" wrapText="1"/>
    </xf>
    <xf numFmtId="2" fontId="24" fillId="0" borderId="4" xfId="0" applyNumberFormat="1" applyFont="1" applyBorder="1" applyAlignment="1">
      <alignment horizontal="center" vertical="center" wrapText="1" readingOrder="1"/>
    </xf>
    <xf numFmtId="2" fontId="24" fillId="6" borderId="4" xfId="0" applyNumberFormat="1" applyFont="1" applyFill="1" applyBorder="1" applyAlignment="1">
      <alignment horizontal="center" vertical="center" wrapText="1" readingOrder="1"/>
    </xf>
    <xf numFmtId="1" fontId="24" fillId="0" borderId="4" xfId="3" applyNumberFormat="1" applyFont="1" applyBorder="1" applyAlignment="1">
      <alignment horizontal="center" vertical="center" wrapText="1" readingOrder="1"/>
    </xf>
    <xf numFmtId="1" fontId="24" fillId="9" borderId="4" xfId="3" applyNumberFormat="1" applyFont="1" applyFill="1" applyBorder="1" applyAlignment="1">
      <alignment horizontal="center" vertical="center" wrapText="1" readingOrder="1"/>
    </xf>
    <xf numFmtId="3" fontId="24" fillId="0" borderId="3" xfId="3" applyNumberFormat="1" applyFont="1" applyBorder="1" applyAlignment="1">
      <alignment horizontal="center" vertical="center" wrapText="1" readingOrder="1"/>
    </xf>
    <xf numFmtId="3" fontId="24" fillId="0" borderId="4" xfId="3" applyNumberFormat="1" applyFont="1" applyBorder="1" applyAlignment="1">
      <alignment horizontal="center" vertical="center" wrapText="1" readingOrder="1"/>
    </xf>
    <xf numFmtId="4" fontId="24" fillId="0" borderId="4" xfId="0" applyNumberFormat="1" applyFont="1" applyBorder="1" applyAlignment="1">
      <alignment horizontal="center" vertical="center" wrapText="1" readingOrder="1"/>
    </xf>
    <xf numFmtId="4" fontId="24" fillId="9" borderId="4" xfId="0" applyNumberFormat="1" applyFont="1" applyFill="1" applyBorder="1" applyAlignment="1">
      <alignment horizontal="center" vertical="center" wrapText="1" readingOrder="1"/>
    </xf>
    <xf numFmtId="1" fontId="73" fillId="3" borderId="3" xfId="0" applyNumberFormat="1" applyFont="1" applyFill="1" applyBorder="1" applyAlignment="1">
      <alignment horizontal="center" vertical="center" wrapText="1"/>
    </xf>
    <xf numFmtId="0" fontId="15" fillId="11" borderId="39" xfId="0" applyFont="1" applyFill="1" applyBorder="1" applyAlignment="1">
      <alignment vertical="center" wrapText="1"/>
    </xf>
    <xf numFmtId="0" fontId="15" fillId="11" borderId="40" xfId="0" applyFont="1" applyFill="1" applyBorder="1" applyAlignment="1">
      <alignment horizontal="center" vertical="center" wrapText="1" readingOrder="1"/>
    </xf>
    <xf numFmtId="0" fontId="15" fillId="11" borderId="41" xfId="0" applyFont="1" applyFill="1" applyBorder="1" applyAlignment="1">
      <alignment horizontal="center" vertical="center" wrapText="1" readingOrder="1"/>
    </xf>
    <xf numFmtId="9" fontId="24" fillId="0" borderId="5" xfId="0" applyNumberFormat="1" applyFont="1" applyBorder="1" applyAlignment="1">
      <alignment horizontal="center" vertical="center" wrapText="1" readingOrder="1"/>
    </xf>
    <xf numFmtId="9" fontId="24" fillId="0" borderId="13" xfId="0" applyNumberFormat="1" applyFont="1" applyBorder="1" applyAlignment="1">
      <alignment horizontal="center" vertical="center" wrapText="1" readingOrder="1"/>
    </xf>
    <xf numFmtId="0" fontId="24" fillId="0" borderId="27" xfId="0" applyFont="1" applyBorder="1" applyAlignment="1">
      <alignment horizontal="center" vertical="center" wrapText="1" readingOrder="1"/>
    </xf>
    <xf numFmtId="9" fontId="25" fillId="0" borderId="5" xfId="0" applyNumberFormat="1" applyFont="1" applyBorder="1" applyAlignment="1">
      <alignment horizontal="center" vertical="center" wrapText="1" readingOrder="1"/>
    </xf>
    <xf numFmtId="9" fontId="25" fillId="0" borderId="27" xfId="0" applyNumberFormat="1" applyFont="1" applyBorder="1" applyAlignment="1">
      <alignment horizontal="center" vertical="center" wrapText="1" readingOrder="1"/>
    </xf>
    <xf numFmtId="9" fontId="24" fillId="0" borderId="30" xfId="0" applyNumberFormat="1" applyFont="1" applyBorder="1" applyAlignment="1">
      <alignment horizontal="center" vertical="center" wrapText="1" readingOrder="1"/>
    </xf>
    <xf numFmtId="9" fontId="24" fillId="0" borderId="33" xfId="0" applyNumberFormat="1" applyFont="1" applyBorder="1" applyAlignment="1">
      <alignment horizontal="center" vertical="center" wrapText="1" readingOrder="1"/>
    </xf>
    <xf numFmtId="9" fontId="33" fillId="5" borderId="5" xfId="0" applyNumberFormat="1" applyFont="1" applyFill="1" applyBorder="1" applyAlignment="1">
      <alignment horizontal="center" vertical="center" wrapText="1"/>
    </xf>
    <xf numFmtId="3" fontId="24" fillId="0" borderId="12" xfId="0" applyNumberFormat="1" applyFont="1" applyBorder="1" applyAlignment="1">
      <alignment horizontal="center" vertical="center" wrapText="1" readingOrder="1"/>
    </xf>
    <xf numFmtId="0" fontId="24" fillId="0" borderId="22" xfId="0" applyFont="1" applyBorder="1" applyAlignment="1">
      <alignment horizontal="center" vertical="center" wrapText="1" readingOrder="1"/>
    </xf>
    <xf numFmtId="3" fontId="24" fillId="0" borderId="22" xfId="0" applyNumberFormat="1" applyFont="1" applyBorder="1" applyAlignment="1">
      <alignment horizontal="center" vertical="center" wrapText="1" readingOrder="1"/>
    </xf>
    <xf numFmtId="0" fontId="24" fillId="0" borderId="25" xfId="0" applyFont="1" applyBorder="1" applyAlignment="1">
      <alignment horizontal="center" vertical="center" wrapText="1" readingOrder="1"/>
    </xf>
    <xf numFmtId="3" fontId="25" fillId="0" borderId="12" xfId="0" applyNumberFormat="1" applyFont="1" applyBorder="1" applyAlignment="1">
      <alignment horizontal="center" vertical="center" wrapText="1" readingOrder="1"/>
    </xf>
    <xf numFmtId="3" fontId="25" fillId="0" borderId="25" xfId="0" applyNumberFormat="1" applyFont="1" applyBorder="1" applyAlignment="1">
      <alignment horizontal="center" vertical="center" wrapText="1" readingOrder="1"/>
    </xf>
    <xf numFmtId="3" fontId="24" fillId="0" borderId="28" xfId="0" applyNumberFormat="1" applyFont="1" applyBorder="1" applyAlignment="1">
      <alignment horizontal="center" vertical="center" wrapText="1" readingOrder="1"/>
    </xf>
    <xf numFmtId="3" fontId="24" fillId="0" borderId="31" xfId="0" applyNumberFormat="1" applyFont="1" applyBorder="1" applyAlignment="1">
      <alignment horizontal="center" vertical="center" wrapText="1" readingOrder="1"/>
    </xf>
    <xf numFmtId="4" fontId="24" fillId="0" borderId="22" xfId="0" applyNumberFormat="1" applyFont="1" applyBorder="1" applyAlignment="1">
      <alignment horizontal="center" vertical="center" wrapText="1" readingOrder="1"/>
    </xf>
    <xf numFmtId="9" fontId="33" fillId="5" borderId="12" xfId="0" applyNumberFormat="1" applyFont="1" applyFill="1" applyBorder="1" applyAlignment="1">
      <alignment horizontal="center" vertical="center" wrapText="1"/>
    </xf>
    <xf numFmtId="0" fontId="15" fillId="11" borderId="39" xfId="0" applyFont="1" applyFill="1" applyBorder="1" applyAlignment="1">
      <alignment horizontal="center" vertical="center" wrapText="1" readingOrder="1"/>
    </xf>
    <xf numFmtId="0" fontId="24" fillId="0" borderId="44" xfId="0" applyFont="1" applyBorder="1" applyAlignment="1">
      <alignment horizontal="left" vertical="center" wrapText="1" readingOrder="1"/>
    </xf>
    <xf numFmtId="3" fontId="24" fillId="0" borderId="21" xfId="0" applyNumberFormat="1" applyFont="1" applyBorder="1" applyAlignment="1">
      <alignment horizontal="center" vertical="center" wrapText="1" readingOrder="1"/>
    </xf>
    <xf numFmtId="0" fontId="24" fillId="0" borderId="21" xfId="0" applyFont="1" applyBorder="1" applyAlignment="1">
      <alignment horizontal="center" vertical="center" wrapText="1" readingOrder="1"/>
    </xf>
    <xf numFmtId="3" fontId="24" fillId="6" borderId="21" xfId="0" applyNumberFormat="1" applyFont="1" applyFill="1" applyBorder="1" applyAlignment="1">
      <alignment horizontal="center" vertical="center" wrapText="1" readingOrder="1"/>
    </xf>
    <xf numFmtId="9" fontId="25" fillId="0" borderId="21" xfId="0" applyNumberFormat="1" applyFont="1" applyBorder="1" applyAlignment="1">
      <alignment horizontal="center" vertical="center" wrapText="1" readingOrder="1"/>
    </xf>
    <xf numFmtId="9" fontId="24" fillId="0" borderId="20" xfId="0" applyNumberFormat="1" applyFont="1" applyBorder="1" applyAlignment="1">
      <alignment horizontal="center" vertical="center" wrapText="1" readingOrder="1"/>
    </xf>
    <xf numFmtId="3" fontId="24" fillId="0" borderId="44" xfId="0" applyNumberFormat="1" applyFont="1" applyBorder="1" applyAlignment="1">
      <alignment horizontal="center" vertical="center" wrapText="1" readingOrder="1"/>
    </xf>
    <xf numFmtId="3" fontId="24" fillId="0" borderId="21" xfId="3" applyNumberFormat="1" applyFont="1" applyBorder="1" applyAlignment="1">
      <alignment horizontal="center" vertical="center" wrapText="1" readingOrder="1"/>
    </xf>
    <xf numFmtId="3" fontId="24" fillId="9" borderId="21" xfId="0" applyNumberFormat="1" applyFont="1" applyFill="1" applyBorder="1" applyAlignment="1">
      <alignment horizontal="center" vertical="center" wrapText="1" readingOrder="1"/>
    </xf>
    <xf numFmtId="9" fontId="24" fillId="0" borderId="21" xfId="0" applyNumberFormat="1" applyFont="1" applyBorder="1" applyAlignment="1">
      <alignment horizontal="center" vertical="center" wrapText="1" readingOrder="1"/>
    </xf>
    <xf numFmtId="9" fontId="24" fillId="0" borderId="44" xfId="1" applyFont="1" applyBorder="1" applyAlignment="1">
      <alignment horizontal="center" vertical="center" wrapText="1" readingOrder="1"/>
    </xf>
    <xf numFmtId="9" fontId="26" fillId="0" borderId="20" xfId="1" applyFont="1" applyFill="1" applyBorder="1" applyAlignment="1">
      <alignment horizontal="center" vertical="center"/>
    </xf>
    <xf numFmtId="9" fontId="33" fillId="5" borderId="13" xfId="0" applyNumberFormat="1" applyFont="1" applyFill="1" applyBorder="1" applyAlignment="1">
      <alignment horizontal="center" vertical="center" wrapText="1"/>
    </xf>
    <xf numFmtId="0" fontId="24" fillId="0" borderId="42" xfId="0" applyFont="1" applyBorder="1" applyAlignment="1">
      <alignment horizontal="left" vertical="center" wrapText="1" readingOrder="1"/>
    </xf>
    <xf numFmtId="0" fontId="24" fillId="0" borderId="46" xfId="0" applyFont="1" applyBorder="1" applyAlignment="1">
      <alignment horizontal="left" vertical="center" wrapText="1" readingOrder="1"/>
    </xf>
    <xf numFmtId="2" fontId="24" fillId="0" borderId="47" xfId="0" applyNumberFormat="1" applyFont="1" applyBorder="1" applyAlignment="1">
      <alignment horizontal="center" vertical="center" wrapText="1" readingOrder="1"/>
    </xf>
    <xf numFmtId="2" fontId="24" fillId="6" borderId="47" xfId="0" applyNumberFormat="1" applyFont="1" applyFill="1" applyBorder="1" applyAlignment="1">
      <alignment horizontal="center" vertical="center" wrapText="1" readingOrder="1"/>
    </xf>
    <xf numFmtId="9" fontId="33" fillId="5" borderId="45" xfId="0" applyNumberFormat="1" applyFont="1" applyFill="1" applyBorder="1" applyAlignment="1">
      <alignment horizontal="center" vertical="center" wrapText="1"/>
    </xf>
    <xf numFmtId="9" fontId="33" fillId="5" borderId="48" xfId="0" applyNumberFormat="1" applyFont="1" applyFill="1" applyBorder="1" applyAlignment="1">
      <alignment horizontal="center" vertical="center" wrapText="1"/>
    </xf>
    <xf numFmtId="4" fontId="24" fillId="0" borderId="46" xfId="0" applyNumberFormat="1" applyFont="1" applyBorder="1" applyAlignment="1">
      <alignment horizontal="center" vertical="center" wrapText="1" readingOrder="1"/>
    </xf>
    <xf numFmtId="4" fontId="24" fillId="0" borderId="47" xfId="0" applyNumberFormat="1" applyFont="1" applyBorder="1" applyAlignment="1">
      <alignment horizontal="center" vertical="center" wrapText="1" readingOrder="1"/>
    </xf>
    <xf numFmtId="4" fontId="24" fillId="9" borderId="47" xfId="0" applyNumberFormat="1" applyFont="1" applyFill="1" applyBorder="1" applyAlignment="1">
      <alignment horizontal="center" vertical="center" wrapText="1" readingOrder="1"/>
    </xf>
    <xf numFmtId="9" fontId="24" fillId="0" borderId="47" xfId="0" applyNumberFormat="1" applyFont="1" applyBorder="1" applyAlignment="1">
      <alignment horizontal="center" vertical="center" wrapText="1" readingOrder="1"/>
    </xf>
    <xf numFmtId="3" fontId="17" fillId="3" borderId="3" xfId="0" applyNumberFormat="1" applyFont="1" applyFill="1" applyBorder="1" applyAlignment="1">
      <alignment horizontal="center" vertical="center" wrapText="1"/>
    </xf>
    <xf numFmtId="4" fontId="17" fillId="3" borderId="3" xfId="0" applyNumberFormat="1" applyFont="1" applyFill="1" applyBorder="1" applyAlignment="1">
      <alignment horizontal="center" vertical="center" wrapText="1"/>
    </xf>
    <xf numFmtId="167" fontId="13" fillId="0" borderId="3" xfId="0" applyNumberFormat="1" applyFont="1" applyBorder="1" applyAlignment="1">
      <alignment horizontal="center" vertical="center" wrapText="1"/>
    </xf>
    <xf numFmtId="2" fontId="13" fillId="0" borderId="3" xfId="0" applyNumberFormat="1" applyFont="1" applyBorder="1" applyAlignment="1">
      <alignment horizontal="center" vertical="center" wrapText="1"/>
    </xf>
    <xf numFmtId="167" fontId="17" fillId="3" borderId="3" xfId="0" applyNumberFormat="1" applyFont="1" applyFill="1" applyBorder="1" applyAlignment="1">
      <alignment horizontal="center" vertical="center" wrapText="1"/>
    </xf>
    <xf numFmtId="2" fontId="17" fillId="3" borderId="3" xfId="0" applyNumberFormat="1" applyFont="1" applyFill="1" applyBorder="1" applyAlignment="1">
      <alignment horizontal="center" vertical="center" wrapText="1"/>
    </xf>
    <xf numFmtId="1" fontId="17" fillId="3" borderId="3" xfId="0" applyNumberFormat="1" applyFont="1" applyFill="1" applyBorder="1" applyAlignment="1">
      <alignment horizontal="center" vertical="center" wrapText="1"/>
    </xf>
    <xf numFmtId="166" fontId="13" fillId="0" borderId="3" xfId="0" applyNumberFormat="1" applyFont="1" applyBorder="1" applyAlignment="1">
      <alignment horizontal="center" vertical="center" wrapText="1"/>
    </xf>
    <xf numFmtId="166" fontId="13" fillId="0" borderId="0" xfId="0" applyNumberFormat="1" applyFont="1" applyAlignment="1">
      <alignment horizontal="center" vertical="center" wrapText="1"/>
    </xf>
    <xf numFmtId="0" fontId="74" fillId="0" borderId="0" xfId="0" applyFont="1" applyAlignment="1">
      <alignment vertical="top"/>
    </xf>
    <xf numFmtId="4" fontId="11" fillId="3" borderId="3" xfId="0" applyNumberFormat="1" applyFont="1" applyFill="1" applyBorder="1" applyAlignment="1">
      <alignment horizontal="center" vertical="center" wrapText="1"/>
    </xf>
    <xf numFmtId="167" fontId="11" fillId="3" borderId="3" xfId="0" applyNumberFormat="1" applyFont="1" applyFill="1" applyBorder="1" applyAlignment="1">
      <alignment horizontal="center" vertical="center" wrapText="1"/>
    </xf>
    <xf numFmtId="3" fontId="11" fillId="3" borderId="21" xfId="0" applyNumberFormat="1" applyFont="1" applyFill="1" applyBorder="1" applyAlignment="1">
      <alignment horizontal="center" vertical="center"/>
    </xf>
    <xf numFmtId="3" fontId="11" fillId="3" borderId="3" xfId="0" applyNumberFormat="1" applyFont="1" applyFill="1" applyBorder="1" applyAlignment="1">
      <alignment horizontal="center" vertical="center"/>
    </xf>
    <xf numFmtId="0" fontId="11" fillId="3" borderId="3" xfId="0" applyFont="1" applyFill="1" applyBorder="1" applyAlignment="1">
      <alignment horizontal="center" vertical="center"/>
    </xf>
    <xf numFmtId="0" fontId="13" fillId="0" borderId="28" xfId="0" applyFont="1" applyBorder="1" applyAlignment="1">
      <alignment vertical="center"/>
    </xf>
    <xf numFmtId="0" fontId="20" fillId="0" borderId="3" xfId="0" applyFont="1" applyBorder="1" applyAlignment="1">
      <alignment horizontal="left" vertical="center" wrapText="1"/>
    </xf>
    <xf numFmtId="0" fontId="20" fillId="0" borderId="5" xfId="0" applyFont="1" applyBorder="1" applyAlignment="1">
      <alignment horizontal="left" vertical="center" wrapText="1"/>
    </xf>
    <xf numFmtId="0" fontId="20" fillId="0" borderId="4" xfId="0" applyFont="1" applyBorder="1" applyAlignment="1">
      <alignmen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xf>
    <xf numFmtId="0" fontId="20" fillId="0" borderId="3" xfId="0" applyFont="1" applyBorder="1" applyAlignment="1">
      <alignment vertical="center" wrapText="1"/>
    </xf>
    <xf numFmtId="0" fontId="15" fillId="14" borderId="39" xfId="0" applyFont="1" applyFill="1" applyBorder="1" applyAlignment="1">
      <alignment horizontal="center" vertical="center" wrapText="1" readingOrder="1"/>
    </xf>
    <xf numFmtId="0" fontId="15" fillId="14" borderId="40" xfId="0" applyFont="1" applyFill="1" applyBorder="1" applyAlignment="1">
      <alignment horizontal="center" vertical="center" wrapText="1" readingOrder="1"/>
    </xf>
    <xf numFmtId="0" fontId="15" fillId="14" borderId="43" xfId="0" applyFont="1" applyFill="1" applyBorder="1" applyAlignment="1">
      <alignment horizontal="center" vertical="center" wrapText="1" readingOrder="1"/>
    </xf>
    <xf numFmtId="0" fontId="15" fillId="14" borderId="41" xfId="0" applyFont="1" applyFill="1" applyBorder="1" applyAlignment="1">
      <alignment horizontal="center" vertical="center" wrapText="1" readingOrder="1"/>
    </xf>
    <xf numFmtId="0" fontId="13" fillId="0" borderId="3" xfId="0" applyFont="1" applyBorder="1" applyAlignment="1">
      <alignment horizontal="left" vertical="center" wrapText="1"/>
    </xf>
    <xf numFmtId="0" fontId="20" fillId="0" borderId="0" xfId="0" applyFont="1" applyAlignment="1">
      <alignment vertical="center" wrapText="1"/>
    </xf>
    <xf numFmtId="0" fontId="13" fillId="0" borderId="0" xfId="2" applyFont="1" applyFill="1"/>
    <xf numFmtId="0" fontId="13" fillId="0" borderId="4" xfId="0" applyFont="1" applyBorder="1" applyAlignment="1">
      <alignment vertical="center" wrapText="1"/>
    </xf>
    <xf numFmtId="0" fontId="41" fillId="0" borderId="3" xfId="0" applyFont="1" applyBorder="1" applyAlignment="1">
      <alignment horizontal="center" vertical="center" wrapText="1"/>
    </xf>
    <xf numFmtId="0" fontId="15" fillId="8" borderId="49" xfId="0" applyFont="1" applyFill="1" applyBorder="1" applyAlignment="1">
      <alignment horizontal="center" vertical="center"/>
    </xf>
    <xf numFmtId="0" fontId="16" fillId="8" borderId="49" xfId="0" applyFont="1" applyFill="1" applyBorder="1" applyAlignment="1">
      <alignment horizontal="center" vertical="center" wrapText="1"/>
    </xf>
    <xf numFmtId="0" fontId="15" fillId="8" borderId="49" xfId="0" applyFont="1" applyFill="1" applyBorder="1" applyAlignment="1">
      <alignment horizontal="left" vertical="center"/>
    </xf>
    <xf numFmtId="0" fontId="34" fillId="8" borderId="49" xfId="0" applyFont="1" applyFill="1" applyBorder="1" applyAlignment="1">
      <alignment horizontal="center" vertical="center" wrapText="1"/>
    </xf>
    <xf numFmtId="0" fontId="15" fillId="8" borderId="49" xfId="0" applyFont="1" applyFill="1" applyBorder="1" applyAlignment="1">
      <alignment horizontal="center" vertical="center" wrapText="1"/>
    </xf>
    <xf numFmtId="0" fontId="9" fillId="0" borderId="0" xfId="2" applyFont="1"/>
    <xf numFmtId="0" fontId="75" fillId="0" borderId="0" xfId="0" applyFont="1"/>
    <xf numFmtId="0" fontId="76" fillId="4" borderId="0" xfId="5" applyFont="1" applyFill="1" applyAlignment="1">
      <alignment horizontal="left" vertical="center"/>
    </xf>
    <xf numFmtId="165" fontId="11" fillId="3" borderId="3" xfId="3" applyNumberFormat="1" applyFont="1" applyFill="1" applyBorder="1" applyAlignment="1">
      <alignment horizontal="center" vertical="center"/>
    </xf>
    <xf numFmtId="3" fontId="17" fillId="3" borderId="3" xfId="0" applyNumberFormat="1" applyFont="1" applyFill="1" applyBorder="1" applyAlignment="1">
      <alignment horizontal="center" vertical="center"/>
    </xf>
    <xf numFmtId="0" fontId="32" fillId="0" borderId="15" xfId="0" applyFont="1" applyBorder="1" applyAlignment="1">
      <alignment vertical="center" wrapText="1"/>
    </xf>
    <xf numFmtId="9" fontId="13" fillId="0" borderId="3" xfId="0" applyNumberFormat="1" applyFont="1" applyBorder="1" applyAlignment="1">
      <alignment horizontal="center" vertical="center" wrapText="1"/>
    </xf>
    <xf numFmtId="0" fontId="32" fillId="0" borderId="4" xfId="2" applyFont="1" applyBorder="1" applyAlignment="1">
      <alignment vertical="center" wrapText="1"/>
    </xf>
    <xf numFmtId="0" fontId="79" fillId="0" borderId="3" xfId="2" applyFont="1" applyBorder="1" applyAlignment="1">
      <alignment vertical="center" wrapText="1"/>
    </xf>
    <xf numFmtId="0" fontId="32" fillId="0" borderId="3" xfId="2" applyFont="1" applyBorder="1" applyAlignment="1">
      <alignment vertical="center" wrapText="1"/>
    </xf>
    <xf numFmtId="0" fontId="32" fillId="0" borderId="6" xfId="0" applyFont="1" applyBorder="1" applyAlignment="1">
      <alignment vertical="center" wrapText="1"/>
    </xf>
    <xf numFmtId="0" fontId="81" fillId="0" borderId="4" xfId="0" applyFont="1" applyBorder="1" applyAlignment="1">
      <alignment horizontal="left" vertical="center" wrapText="1"/>
    </xf>
    <xf numFmtId="0" fontId="9" fillId="0" borderId="4" xfId="0" applyFont="1" applyBorder="1" applyAlignment="1">
      <alignment wrapText="1"/>
    </xf>
    <xf numFmtId="0" fontId="13" fillId="0" borderId="4" xfId="0" applyFont="1" applyBorder="1" applyAlignment="1">
      <alignment horizontal="left" vertical="center" wrapText="1"/>
    </xf>
    <xf numFmtId="0" fontId="10" fillId="0" borderId="4" xfId="2" applyFont="1" applyBorder="1" applyAlignment="1">
      <alignment vertical="center" wrapText="1"/>
    </xf>
    <xf numFmtId="0" fontId="13" fillId="0" borderId="0" xfId="0" applyFont="1" applyAlignment="1">
      <alignment horizontal="left" vertical="center" wrapText="1"/>
    </xf>
    <xf numFmtId="0" fontId="32" fillId="0" borderId="5" xfId="0" applyFont="1" applyBorder="1" applyAlignment="1">
      <alignment horizontal="left" vertical="center" wrapText="1"/>
    </xf>
    <xf numFmtId="0" fontId="83" fillId="4" borderId="2" xfId="4" applyFont="1" applyFill="1" applyBorder="1" applyAlignment="1">
      <alignment horizontal="left" vertical="center"/>
    </xf>
    <xf numFmtId="0" fontId="84" fillId="0" borderId="0" xfId="0" applyFont="1" applyAlignment="1">
      <alignment horizontal="left" vertical="top" wrapText="1"/>
    </xf>
    <xf numFmtId="0" fontId="85" fillId="4" borderId="0" xfId="4" applyFont="1" applyFill="1" applyAlignment="1">
      <alignment wrapText="1"/>
    </xf>
    <xf numFmtId="0" fontId="13" fillId="4" borderId="4" xfId="4" applyFont="1" applyFill="1" applyBorder="1" applyAlignment="1">
      <alignment vertical="center" wrapText="1"/>
    </xf>
    <xf numFmtId="0" fontId="86" fillId="0" borderId="4" xfId="0" applyFont="1" applyBorder="1" applyAlignment="1">
      <alignmen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3" xfId="0" applyFont="1" applyBorder="1" applyAlignment="1">
      <alignment vertical="center" wrapText="1"/>
    </xf>
    <xf numFmtId="0" fontId="9" fillId="0" borderId="5" xfId="0" applyFont="1" applyBorder="1" applyAlignment="1">
      <alignment vertical="center" wrapText="1"/>
    </xf>
    <xf numFmtId="0" fontId="9" fillId="0" borderId="13" xfId="0" applyFont="1" applyBorder="1" applyAlignment="1">
      <alignment vertical="center" wrapText="1"/>
    </xf>
    <xf numFmtId="0" fontId="9" fillId="0" borderId="5" xfId="0" applyFont="1" applyBorder="1" applyAlignment="1">
      <alignment horizontal="left" vertical="center" wrapText="1"/>
    </xf>
    <xf numFmtId="0" fontId="9" fillId="0" borderId="13" xfId="0" applyFont="1" applyBorder="1" applyAlignment="1">
      <alignment horizontal="left" vertical="center" wrapText="1"/>
    </xf>
    <xf numFmtId="0" fontId="85" fillId="0" borderId="0" xfId="0" applyFont="1" applyAlignment="1">
      <alignment wrapText="1"/>
    </xf>
    <xf numFmtId="0" fontId="9" fillId="0" borderId="0" xfId="0" applyFont="1" applyAlignment="1">
      <alignment horizontal="center" vertical="center" wrapText="1"/>
    </xf>
    <xf numFmtId="0" fontId="9" fillId="0" borderId="4" xfId="2" applyFont="1" applyBorder="1" applyAlignment="1">
      <alignment vertical="center" wrapText="1"/>
    </xf>
    <xf numFmtId="0" fontId="9" fillId="0" borderId="21" xfId="0" applyFont="1" applyBorder="1" applyAlignment="1">
      <alignment horizontal="left" vertical="center" wrapText="1"/>
    </xf>
    <xf numFmtId="0" fontId="13" fillId="0" borderId="4" xfId="2" applyFont="1" applyBorder="1" applyAlignment="1">
      <alignment vertical="center" wrapText="1"/>
    </xf>
    <xf numFmtId="0" fontId="13" fillId="0" borderId="21" xfId="0" applyFont="1" applyBorder="1" applyAlignment="1">
      <alignment vertical="center" wrapText="1"/>
    </xf>
    <xf numFmtId="0" fontId="50" fillId="4" borderId="0" xfId="5" applyFont="1" applyFill="1" applyAlignment="1">
      <alignment horizontal="left" vertical="center" wrapText="1"/>
    </xf>
    <xf numFmtId="0" fontId="85" fillId="4" borderId="0" xfId="0" applyFont="1" applyFill="1" applyAlignment="1">
      <alignment vertical="top" wrapText="1"/>
    </xf>
    <xf numFmtId="9" fontId="25" fillId="0" borderId="37" xfId="0" applyNumberFormat="1" applyFont="1" applyBorder="1" applyAlignment="1">
      <alignment horizontal="center" vertical="center" wrapText="1" readingOrder="1"/>
    </xf>
    <xf numFmtId="9" fontId="24" fillId="0" borderId="38" xfId="0" applyNumberFormat="1" applyFont="1" applyBorder="1" applyAlignment="1">
      <alignment horizontal="center" vertical="center" wrapText="1" readingOrder="1"/>
    </xf>
    <xf numFmtId="9" fontId="26" fillId="0" borderId="30" xfId="1" applyFont="1" applyBorder="1" applyAlignment="1">
      <alignment horizontal="center" vertical="center"/>
    </xf>
    <xf numFmtId="4" fontId="24" fillId="0" borderId="3" xfId="0" applyNumberFormat="1" applyFont="1" applyBorder="1" applyAlignment="1">
      <alignment horizontal="center" vertical="center" wrapText="1" readingOrder="1"/>
    </xf>
    <xf numFmtId="4" fontId="24" fillId="6" borderId="3" xfId="0" applyNumberFormat="1" applyFont="1" applyFill="1" applyBorder="1" applyAlignment="1">
      <alignment horizontal="center" vertical="center" wrapText="1" readingOrder="1"/>
    </xf>
    <xf numFmtId="4" fontId="24" fillId="9" borderId="3" xfId="0" applyNumberFormat="1" applyFont="1" applyFill="1" applyBorder="1" applyAlignment="1">
      <alignment horizontal="center" vertical="center" wrapText="1" readingOrder="1"/>
    </xf>
    <xf numFmtId="4" fontId="24" fillId="0" borderId="26" xfId="0" applyNumberFormat="1" applyFont="1" applyBorder="1" applyAlignment="1">
      <alignment horizontal="center" vertical="center" wrapText="1" readingOrder="1"/>
    </xf>
    <xf numFmtId="4" fontId="24" fillId="6" borderId="26" xfId="0" applyNumberFormat="1" applyFont="1" applyFill="1" applyBorder="1" applyAlignment="1">
      <alignment horizontal="center" vertical="center" wrapText="1" readingOrder="1"/>
    </xf>
    <xf numFmtId="9" fontId="33" fillId="5" borderId="32" xfId="0" applyNumberFormat="1" applyFont="1" applyFill="1" applyBorder="1" applyAlignment="1">
      <alignment horizontal="center" vertical="center" wrapText="1"/>
    </xf>
    <xf numFmtId="4" fontId="24" fillId="0" borderId="25" xfId="0" applyNumberFormat="1" applyFont="1" applyBorder="1" applyAlignment="1">
      <alignment horizontal="center" vertical="center" wrapText="1" readingOrder="1"/>
    </xf>
    <xf numFmtId="4" fontId="24" fillId="9" borderId="26" xfId="0" applyNumberFormat="1" applyFont="1" applyFill="1" applyBorder="1" applyAlignment="1">
      <alignment horizontal="center" vertical="center" wrapText="1" readingOrder="1"/>
    </xf>
    <xf numFmtId="9" fontId="24" fillId="0" borderId="26" xfId="0" applyNumberFormat="1" applyFont="1" applyBorder="1" applyAlignment="1">
      <alignment horizontal="center" vertical="center" wrapText="1" readingOrder="1"/>
    </xf>
    <xf numFmtId="9" fontId="33" fillId="5" borderId="31" xfId="0" applyNumberFormat="1" applyFont="1" applyFill="1" applyBorder="1" applyAlignment="1">
      <alignment horizontal="center" vertical="center" wrapText="1"/>
    </xf>
    <xf numFmtId="9" fontId="33" fillId="5" borderId="33" xfId="0" applyNumberFormat="1" applyFont="1" applyFill="1" applyBorder="1" applyAlignment="1">
      <alignment horizontal="center" vertical="center" wrapText="1"/>
    </xf>
    <xf numFmtId="0" fontId="15" fillId="11" borderId="0" xfId="0" applyFont="1" applyFill="1" applyAlignment="1">
      <alignment horizontal="center" vertical="center" wrapText="1"/>
    </xf>
    <xf numFmtId="0" fontId="22" fillId="4" borderId="1" xfId="4" applyFont="1" applyFill="1" applyBorder="1" applyAlignment="1">
      <alignment horizontal="left" vertical="center" wrapText="1"/>
    </xf>
    <xf numFmtId="0" fontId="51" fillId="4" borderId="2" xfId="4" applyFont="1" applyFill="1" applyBorder="1" applyAlignment="1">
      <alignment horizontal="left" vertical="center"/>
    </xf>
    <xf numFmtId="0" fontId="11" fillId="0" borderId="0" xfId="0" applyFont="1" applyAlignment="1">
      <alignment horizontal="left" vertical="center" wrapText="1" indent="1"/>
    </xf>
    <xf numFmtId="0" fontId="13" fillId="0" borderId="9" xfId="0" applyFont="1" applyBorder="1" applyAlignment="1">
      <alignment horizontal="left" vertical="center" wrapText="1"/>
    </xf>
    <xf numFmtId="0" fontId="43" fillId="0" borderId="0" xfId="0" applyFont="1" applyAlignment="1">
      <alignment horizontal="left" vertical="center" wrapText="1" indent="1"/>
    </xf>
    <xf numFmtId="0" fontId="43" fillId="0" borderId="3" xfId="0" applyFont="1" applyBorder="1" applyAlignment="1">
      <alignment horizontal="left" vertical="center" wrapText="1" indent="1"/>
    </xf>
    <xf numFmtId="0" fontId="13" fillId="0" borderId="5" xfId="0" applyFont="1" applyBorder="1" applyAlignment="1">
      <alignment horizontal="left" vertical="center" wrapText="1"/>
    </xf>
    <xf numFmtId="0" fontId="11" fillId="0" borderId="0" xfId="0" applyFont="1" applyAlignment="1">
      <alignment vertical="center"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5" fillId="11" borderId="23" xfId="0" applyFont="1" applyFill="1" applyBorder="1" applyAlignment="1">
      <alignment horizontal="center" vertical="center" wrapText="1"/>
    </xf>
    <xf numFmtId="0" fontId="15" fillId="11" borderId="0" xfId="0" applyFont="1" applyFill="1" applyAlignment="1">
      <alignment horizontal="center" vertical="center" wrapText="1"/>
    </xf>
    <xf numFmtId="0" fontId="15" fillId="11" borderId="24" xfId="0" applyFont="1" applyFill="1" applyBorder="1" applyAlignment="1">
      <alignment horizontal="center" vertical="center" wrapText="1"/>
    </xf>
    <xf numFmtId="0" fontId="15" fillId="11" borderId="23" xfId="0" applyFont="1" applyFill="1" applyBorder="1" applyAlignment="1">
      <alignment horizontal="center" vertical="center"/>
    </xf>
    <xf numFmtId="0" fontId="15" fillId="11" borderId="0" xfId="0" applyFont="1" applyFill="1" applyAlignment="1">
      <alignment horizontal="center" vertical="center"/>
    </xf>
    <xf numFmtId="0" fontId="15" fillId="11" borderId="24" xfId="0" applyFont="1" applyFill="1" applyBorder="1" applyAlignment="1">
      <alignment horizontal="center" vertical="center"/>
    </xf>
    <xf numFmtId="0" fontId="17" fillId="4" borderId="0" xfId="4" applyFont="1" applyFill="1" applyAlignment="1">
      <alignment horizontal="left" vertical="top"/>
    </xf>
    <xf numFmtId="0" fontId="13" fillId="4" borderId="0" xfId="4" applyFont="1" applyFill="1" applyAlignment="1">
      <alignment horizontal="left" vertical="top" wrapText="1"/>
    </xf>
  </cellXfs>
  <cellStyles count="8">
    <cellStyle name="Comma" xfId="3" builtinId="3"/>
    <cellStyle name="Comma 2" xfId="7" xr:uid="{00000000-0005-0000-0000-000001000000}"/>
    <cellStyle name="Hyperlink" xfId="2" builtinId="8"/>
    <cellStyle name="Normal" xfId="0" builtinId="0"/>
    <cellStyle name="Normal 2 2 3" xfId="5" xr:uid="{00000000-0005-0000-0000-000004000000}"/>
    <cellStyle name="Normal 2 4" xfId="6" xr:uid="{00000000-0005-0000-0000-000005000000}"/>
    <cellStyle name="Normal 4" xfId="4" xr:uid="{00000000-0005-0000-0000-000006000000}"/>
    <cellStyle name="Percent" xfId="1" builtinId="5"/>
  </cellStyles>
  <dxfs count="18">
    <dxf>
      <fill>
        <patternFill>
          <bgColor theme="9" tint="0.79998168889431442"/>
        </patternFill>
      </fill>
    </dxf>
    <dxf>
      <fill>
        <patternFill>
          <bgColor theme="7" tint="0.89996032593768116"/>
        </patternFill>
      </fill>
    </dxf>
    <dxf>
      <fill>
        <patternFill>
          <bgColor theme="9" tint="0.79998168889431442"/>
        </patternFill>
      </fill>
    </dxf>
    <dxf>
      <fill>
        <patternFill>
          <bgColor theme="7" tint="0.89996032593768116"/>
        </patternFill>
      </fill>
    </dxf>
    <dxf>
      <fill>
        <patternFill>
          <bgColor theme="7" tint="0.89996032593768116"/>
        </patternFill>
      </fill>
    </dxf>
    <dxf>
      <fill>
        <patternFill>
          <bgColor theme="9" tint="0.79998168889431442"/>
        </patternFill>
      </fill>
    </dxf>
    <dxf>
      <fill>
        <patternFill>
          <bgColor theme="9" tint="0.79998168889431442"/>
        </patternFill>
      </fill>
    </dxf>
    <dxf>
      <fill>
        <patternFill>
          <bgColor theme="7" tint="0.89996032593768116"/>
        </patternFill>
      </fill>
    </dxf>
    <dxf>
      <fill>
        <patternFill>
          <bgColor theme="9" tint="0.79998168889431442"/>
        </patternFill>
      </fill>
    </dxf>
    <dxf>
      <fill>
        <patternFill>
          <bgColor theme="7" tint="0.89996032593768116"/>
        </patternFill>
      </fill>
    </dxf>
    <dxf>
      <fill>
        <patternFill>
          <bgColor theme="9" tint="0.79998168889431442"/>
        </patternFill>
      </fill>
    </dxf>
    <dxf>
      <fill>
        <patternFill>
          <bgColor theme="7" tint="0.89996032593768116"/>
        </patternFill>
      </fill>
    </dxf>
    <dxf>
      <fill>
        <patternFill>
          <bgColor theme="9" tint="0.79998168889431442"/>
        </patternFill>
      </fill>
    </dxf>
    <dxf>
      <fill>
        <patternFill>
          <bgColor theme="7" tint="0.89996032593768116"/>
        </patternFill>
      </fill>
    </dxf>
    <dxf>
      <fill>
        <patternFill>
          <bgColor theme="9" tint="0.79998168889431442"/>
        </patternFill>
      </fill>
    </dxf>
    <dxf>
      <fill>
        <patternFill>
          <bgColor theme="7" tint="0.89996032593768116"/>
        </patternFill>
      </fill>
    </dxf>
    <dxf>
      <fill>
        <patternFill>
          <bgColor theme="7" tint="0.89996032593768116"/>
        </patternFill>
      </fill>
    </dxf>
    <dxf>
      <fill>
        <patternFill>
          <bgColor theme="9" tint="0.79998168889431442"/>
        </patternFill>
      </fill>
    </dxf>
  </dxfs>
  <tableStyles count="0" defaultTableStyle="TableStyleMedium2" defaultPivotStyle="PivotStyleLight16"/>
  <colors>
    <mruColors>
      <color rgb="FF0078AE"/>
      <color rgb="FFAB1616"/>
      <color rgb="FFFFB7B7"/>
      <color rgb="FFC7E6A4"/>
      <color rgb="FFDBDA22"/>
      <color rgb="FFE59E00"/>
      <color rgb="FF3BA18E"/>
      <color rgb="FF482A5E"/>
      <color rgb="FF004990"/>
      <color rgb="FFB0E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9447306</xdr:colOff>
      <xdr:row>37</xdr:row>
      <xdr:rowOff>133947</xdr:rowOff>
    </xdr:to>
    <xdr:pic>
      <xdr:nvPicPr>
        <xdr:cNvPr id="10" name="Picture 2">
          <a:extLst>
            <a:ext uri="{FF2B5EF4-FFF2-40B4-BE49-F238E27FC236}">
              <a16:creationId xmlns:a16="http://schemas.microsoft.com/office/drawing/2014/main" id="{E32FF5D2-F1C4-7DDD-E430-15FDE110C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9599706" cy="694749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61911</xdr:colOff>
      <xdr:row>0</xdr:row>
      <xdr:rowOff>65880</xdr:rowOff>
    </xdr:from>
    <xdr:to>
      <xdr:col>1</xdr:col>
      <xdr:colOff>60165</xdr:colOff>
      <xdr:row>0</xdr:row>
      <xdr:rowOff>789780</xdr:rowOff>
    </xdr:to>
    <xdr:pic>
      <xdr:nvPicPr>
        <xdr:cNvPr id="2" name="Picture 1">
          <a:extLst>
            <a:ext uri="{FF2B5EF4-FFF2-40B4-BE49-F238E27FC236}">
              <a16:creationId xmlns:a16="http://schemas.microsoft.com/office/drawing/2014/main" id="{E1D530DA-AFBD-4141-B246-1430671E1F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1" y="65880"/>
          <a:ext cx="1438910" cy="7239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56357</xdr:colOff>
      <xdr:row>0</xdr:row>
      <xdr:rowOff>59532</xdr:rowOff>
    </xdr:from>
    <xdr:to>
      <xdr:col>1</xdr:col>
      <xdr:colOff>57786</xdr:colOff>
      <xdr:row>0</xdr:row>
      <xdr:rowOff>789782</xdr:rowOff>
    </xdr:to>
    <xdr:pic>
      <xdr:nvPicPr>
        <xdr:cNvPr id="2" name="Picture 1">
          <a:extLst>
            <a:ext uri="{FF2B5EF4-FFF2-40B4-BE49-F238E27FC236}">
              <a16:creationId xmlns:a16="http://schemas.microsoft.com/office/drawing/2014/main" id="{21786EE9-3E78-4F4B-AA7A-3E710E1925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357" y="59532"/>
          <a:ext cx="1442085" cy="7302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76992</xdr:colOff>
      <xdr:row>0</xdr:row>
      <xdr:rowOff>71438</xdr:rowOff>
    </xdr:from>
    <xdr:to>
      <xdr:col>1</xdr:col>
      <xdr:colOff>68896</xdr:colOff>
      <xdr:row>0</xdr:row>
      <xdr:rowOff>804863</xdr:rowOff>
    </xdr:to>
    <xdr:pic>
      <xdr:nvPicPr>
        <xdr:cNvPr id="2" name="Picture 1">
          <a:extLst>
            <a:ext uri="{FF2B5EF4-FFF2-40B4-BE49-F238E27FC236}">
              <a16:creationId xmlns:a16="http://schemas.microsoft.com/office/drawing/2014/main" id="{A98969AA-D1DD-4746-B691-C6F8D8C8F3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992" y="71438"/>
          <a:ext cx="1432560" cy="7334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74611</xdr:colOff>
      <xdr:row>0</xdr:row>
      <xdr:rowOff>74611</xdr:rowOff>
    </xdr:from>
    <xdr:to>
      <xdr:col>0</xdr:col>
      <xdr:colOff>1503996</xdr:colOff>
      <xdr:row>0</xdr:row>
      <xdr:rowOff>788986</xdr:rowOff>
    </xdr:to>
    <xdr:pic>
      <xdr:nvPicPr>
        <xdr:cNvPr id="3" name="Picture 2">
          <a:extLst>
            <a:ext uri="{FF2B5EF4-FFF2-40B4-BE49-F238E27FC236}">
              <a16:creationId xmlns:a16="http://schemas.microsoft.com/office/drawing/2014/main" id="{5313DAFF-BC06-4B8B-8850-E9C1322888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611" y="74611"/>
          <a:ext cx="1429385"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46831</xdr:colOff>
      <xdr:row>0</xdr:row>
      <xdr:rowOff>46831</xdr:rowOff>
    </xdr:from>
    <xdr:to>
      <xdr:col>0</xdr:col>
      <xdr:colOff>1488916</xdr:colOff>
      <xdr:row>0</xdr:row>
      <xdr:rowOff>780256</xdr:rowOff>
    </xdr:to>
    <xdr:pic>
      <xdr:nvPicPr>
        <xdr:cNvPr id="2" name="Picture 1">
          <a:extLst>
            <a:ext uri="{FF2B5EF4-FFF2-40B4-BE49-F238E27FC236}">
              <a16:creationId xmlns:a16="http://schemas.microsoft.com/office/drawing/2014/main" id="{A5629184-44EE-4B1F-AFA2-6E392F5DB2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831" y="46831"/>
          <a:ext cx="1442085" cy="733425"/>
        </a:xfrm>
        <a:prstGeom prst="rect">
          <a:avLst/>
        </a:prstGeom>
      </xdr:spPr>
    </xdr:pic>
    <xdr:clientData/>
  </xdr:twoCellAnchor>
  <xdr:twoCellAnchor editAs="oneCell">
    <xdr:from>
      <xdr:col>3</xdr:col>
      <xdr:colOff>1539875</xdr:colOff>
      <xdr:row>1</xdr:row>
      <xdr:rowOff>1246188</xdr:rowOff>
    </xdr:from>
    <xdr:to>
      <xdr:col>4</xdr:col>
      <xdr:colOff>1815919</xdr:colOff>
      <xdr:row>2</xdr:row>
      <xdr:rowOff>823033</xdr:rowOff>
    </xdr:to>
    <xdr:pic>
      <xdr:nvPicPr>
        <xdr:cNvPr id="12" name="Picture 3">
          <a:extLst>
            <a:ext uri="{FF2B5EF4-FFF2-40B4-BE49-F238E27FC236}">
              <a16:creationId xmlns:a16="http://schemas.microsoft.com/office/drawing/2014/main" id="{43F0FA31-95CC-DD0D-6B5E-257BF3F32A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55375" y="2135188"/>
          <a:ext cx="1815284" cy="1284360"/>
        </a:xfrm>
        <a:prstGeom prst="rect">
          <a:avLst/>
        </a:prstGeom>
      </xdr:spPr>
    </xdr:pic>
    <xdr:clientData/>
  </xdr:twoCellAnchor>
  <xdr:twoCellAnchor editAs="oneCell">
    <xdr:from>
      <xdr:col>5</xdr:col>
      <xdr:colOff>11906</xdr:colOff>
      <xdr:row>1</xdr:row>
      <xdr:rowOff>1213993</xdr:rowOff>
    </xdr:from>
    <xdr:to>
      <xdr:col>5</xdr:col>
      <xdr:colOff>1870655</xdr:colOff>
      <xdr:row>2</xdr:row>
      <xdr:rowOff>822959</xdr:rowOff>
    </xdr:to>
    <xdr:pic>
      <xdr:nvPicPr>
        <xdr:cNvPr id="31" name="Picture 9">
          <a:extLst>
            <a:ext uri="{FF2B5EF4-FFF2-40B4-BE49-F238E27FC236}">
              <a16:creationId xmlns:a16="http://schemas.microsoft.com/office/drawing/2014/main" id="{188D2F54-C01C-CAD7-A807-7AD937D4A8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525625" y="2095056"/>
          <a:ext cx="1852399" cy="1310131"/>
        </a:xfrm>
        <a:prstGeom prst="rect">
          <a:avLst/>
        </a:prstGeom>
      </xdr:spPr>
    </xdr:pic>
    <xdr:clientData/>
  </xdr:twoCellAnchor>
  <xdr:oneCellAnchor>
    <xdr:from>
      <xdr:col>4</xdr:col>
      <xdr:colOff>47626</xdr:colOff>
      <xdr:row>3</xdr:row>
      <xdr:rowOff>872332</xdr:rowOff>
    </xdr:from>
    <xdr:ext cx="1768421" cy="1255711"/>
    <xdr:pic>
      <xdr:nvPicPr>
        <xdr:cNvPr id="35" name="Picture 11">
          <a:extLst>
            <a:ext uri="{FF2B5EF4-FFF2-40B4-BE49-F238E27FC236}">
              <a16:creationId xmlns:a16="http://schemas.microsoft.com/office/drawing/2014/main" id="{5368C39D-51B6-4EB8-AC45-2B014D211451}"/>
            </a:ext>
          </a:extLst>
        </xdr:cNvPr>
        <xdr:cNvPicPr>
          <a:picLocks noChangeAspect="1"/>
        </xdr:cNvPicPr>
      </xdr:nvPicPr>
      <xdr:blipFill>
        <a:blip xmlns:r="http://schemas.openxmlformats.org/officeDocument/2006/relationships" r:embed="rId4"/>
        <a:stretch>
          <a:fillRect/>
        </a:stretch>
      </xdr:blipFill>
      <xdr:spPr>
        <a:xfrm>
          <a:off x="11299032" y="4575176"/>
          <a:ext cx="1768421" cy="1255711"/>
        </a:xfrm>
        <a:prstGeom prst="rect">
          <a:avLst/>
        </a:prstGeom>
        <a:ln w="3175">
          <a:solidFill>
            <a:schemeClr val="tx2"/>
          </a:solidFill>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46830</xdr:colOff>
      <xdr:row>0</xdr:row>
      <xdr:rowOff>52386</xdr:rowOff>
    </xdr:from>
    <xdr:to>
      <xdr:col>0</xdr:col>
      <xdr:colOff>1495265</xdr:colOff>
      <xdr:row>0</xdr:row>
      <xdr:rowOff>801686</xdr:rowOff>
    </xdr:to>
    <xdr:pic>
      <xdr:nvPicPr>
        <xdr:cNvPr id="4" name="Picture 3">
          <a:extLst>
            <a:ext uri="{FF2B5EF4-FFF2-40B4-BE49-F238E27FC236}">
              <a16:creationId xmlns:a16="http://schemas.microsoft.com/office/drawing/2014/main" id="{A58CD58B-A373-43BA-A634-3151224D73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830" y="52386"/>
          <a:ext cx="1448435" cy="749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0</xdr:colOff>
      <xdr:row>1</xdr:row>
      <xdr:rowOff>0</xdr:rowOff>
    </xdr:from>
    <xdr:to>
      <xdr:col>21</xdr:col>
      <xdr:colOff>1438910</xdr:colOff>
      <xdr:row>1</xdr:row>
      <xdr:rowOff>730250</xdr:rowOff>
    </xdr:to>
    <xdr:pic>
      <xdr:nvPicPr>
        <xdr:cNvPr id="3" name="Picture 2">
          <a:extLst>
            <a:ext uri="{FF2B5EF4-FFF2-40B4-BE49-F238E27FC236}">
              <a16:creationId xmlns:a16="http://schemas.microsoft.com/office/drawing/2014/main" id="{F6E41DEB-8D10-4BAC-AEBF-B37D72E0D3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61313" y="881063"/>
          <a:ext cx="1438910" cy="730250"/>
        </a:xfrm>
        <a:prstGeom prst="rect">
          <a:avLst/>
        </a:prstGeom>
      </xdr:spPr>
    </xdr:pic>
    <xdr:clientData/>
  </xdr:twoCellAnchor>
  <xdr:twoCellAnchor editAs="oneCell">
    <xdr:from>
      <xdr:col>0</xdr:col>
      <xdr:colOff>53180</xdr:colOff>
      <xdr:row>0</xdr:row>
      <xdr:rowOff>50005</xdr:rowOff>
    </xdr:from>
    <xdr:to>
      <xdr:col>1</xdr:col>
      <xdr:colOff>51434</xdr:colOff>
      <xdr:row>0</xdr:row>
      <xdr:rowOff>789780</xdr:rowOff>
    </xdr:to>
    <xdr:pic>
      <xdr:nvPicPr>
        <xdr:cNvPr id="4" name="Picture 3">
          <a:extLst>
            <a:ext uri="{FF2B5EF4-FFF2-40B4-BE49-F238E27FC236}">
              <a16:creationId xmlns:a16="http://schemas.microsoft.com/office/drawing/2014/main" id="{86A808D6-49D7-41B6-AB63-D3B7C70E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180" y="50005"/>
          <a:ext cx="1438910" cy="739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69058</xdr:colOff>
      <xdr:row>0</xdr:row>
      <xdr:rowOff>58736</xdr:rowOff>
    </xdr:from>
    <xdr:to>
      <xdr:col>1</xdr:col>
      <xdr:colOff>623730</xdr:colOff>
      <xdr:row>0</xdr:row>
      <xdr:rowOff>801686</xdr:rowOff>
    </xdr:to>
    <xdr:pic>
      <xdr:nvPicPr>
        <xdr:cNvPr id="3" name="Picture 2">
          <a:extLst>
            <a:ext uri="{FF2B5EF4-FFF2-40B4-BE49-F238E27FC236}">
              <a16:creationId xmlns:a16="http://schemas.microsoft.com/office/drawing/2014/main" id="{4CD30EB9-B7C1-41FD-A800-B2F0DBEC28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58" y="58736"/>
          <a:ext cx="1435735" cy="742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60324</xdr:colOff>
      <xdr:row>0</xdr:row>
      <xdr:rowOff>58736</xdr:rowOff>
    </xdr:from>
    <xdr:to>
      <xdr:col>1</xdr:col>
      <xdr:colOff>42703</xdr:colOff>
      <xdr:row>0</xdr:row>
      <xdr:rowOff>792161</xdr:rowOff>
    </xdr:to>
    <xdr:pic>
      <xdr:nvPicPr>
        <xdr:cNvPr id="4" name="Picture 3">
          <a:extLst>
            <a:ext uri="{FF2B5EF4-FFF2-40B4-BE49-F238E27FC236}">
              <a16:creationId xmlns:a16="http://schemas.microsoft.com/office/drawing/2014/main" id="{3328603F-923D-4573-92BA-47610BC105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24" y="58736"/>
          <a:ext cx="1423035" cy="7334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76992</xdr:colOff>
      <xdr:row>0</xdr:row>
      <xdr:rowOff>61911</xdr:rowOff>
    </xdr:from>
    <xdr:to>
      <xdr:col>0</xdr:col>
      <xdr:colOff>1515902</xdr:colOff>
      <xdr:row>0</xdr:row>
      <xdr:rowOff>795336</xdr:rowOff>
    </xdr:to>
    <xdr:pic>
      <xdr:nvPicPr>
        <xdr:cNvPr id="4" name="Picture 3">
          <a:extLst>
            <a:ext uri="{FF2B5EF4-FFF2-40B4-BE49-F238E27FC236}">
              <a16:creationId xmlns:a16="http://schemas.microsoft.com/office/drawing/2014/main" id="{99BC6952-AC1C-4F5C-8241-DFC66D803A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992" y="61911"/>
          <a:ext cx="1438910" cy="7334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76992</xdr:colOff>
      <xdr:row>0</xdr:row>
      <xdr:rowOff>65086</xdr:rowOff>
    </xdr:from>
    <xdr:to>
      <xdr:col>1</xdr:col>
      <xdr:colOff>72071</xdr:colOff>
      <xdr:row>0</xdr:row>
      <xdr:rowOff>792161</xdr:rowOff>
    </xdr:to>
    <xdr:pic>
      <xdr:nvPicPr>
        <xdr:cNvPr id="3" name="Picture 2">
          <a:extLst>
            <a:ext uri="{FF2B5EF4-FFF2-40B4-BE49-F238E27FC236}">
              <a16:creationId xmlns:a16="http://schemas.microsoft.com/office/drawing/2014/main" id="{BD50D6C4-5A05-456E-A945-B69059D8CF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992" y="65086"/>
          <a:ext cx="1435735" cy="7270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11206</xdr:rowOff>
    </xdr:from>
    <xdr:ext cx="1614111" cy="744668"/>
    <xdr:pic>
      <xdr:nvPicPr>
        <xdr:cNvPr id="7" name="Picture 2">
          <a:extLst>
            <a:ext uri="{FF2B5EF4-FFF2-40B4-BE49-F238E27FC236}">
              <a16:creationId xmlns:a16="http://schemas.microsoft.com/office/drawing/2014/main" id="{AF5AAEA7-AFAB-4C62-A8C0-7AD6AFCBF6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206"/>
          <a:ext cx="1624318" cy="739588"/>
        </a:xfrm>
        <a:prstGeom prst="rect">
          <a:avLst/>
        </a:prstGeom>
      </xdr:spPr>
    </xdr:pic>
    <xdr:clientData/>
  </xdr:oneCellAnchor>
  <xdr:oneCellAnchor>
    <xdr:from>
      <xdr:col>0</xdr:col>
      <xdr:colOff>0</xdr:colOff>
      <xdr:row>1</xdr:row>
      <xdr:rowOff>11206</xdr:rowOff>
    </xdr:from>
    <xdr:ext cx="1614111" cy="744668"/>
    <xdr:pic>
      <xdr:nvPicPr>
        <xdr:cNvPr id="4" name="Picture 3">
          <a:extLst>
            <a:ext uri="{FF2B5EF4-FFF2-40B4-BE49-F238E27FC236}">
              <a16:creationId xmlns:a16="http://schemas.microsoft.com/office/drawing/2014/main" id="{0A002C58-23AB-4FF7-9A86-AD098FBCA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031"/>
          <a:ext cx="1614111" cy="744668"/>
        </a:xfrm>
        <a:prstGeom prst="rect">
          <a:avLst/>
        </a:prstGeom>
      </xdr:spPr>
    </xdr:pic>
    <xdr:clientData/>
  </xdr:oneCellAnchor>
  <xdr:twoCellAnchor editAs="oneCell">
    <xdr:from>
      <xdr:col>0</xdr:col>
      <xdr:colOff>65086</xdr:colOff>
      <xdr:row>0</xdr:row>
      <xdr:rowOff>71436</xdr:rowOff>
    </xdr:from>
    <xdr:to>
      <xdr:col>1</xdr:col>
      <xdr:colOff>66515</xdr:colOff>
      <xdr:row>0</xdr:row>
      <xdr:rowOff>808036</xdr:rowOff>
    </xdr:to>
    <xdr:pic>
      <xdr:nvPicPr>
        <xdr:cNvPr id="3" name="Picture 2">
          <a:extLst>
            <a:ext uri="{FF2B5EF4-FFF2-40B4-BE49-F238E27FC236}">
              <a16:creationId xmlns:a16="http://schemas.microsoft.com/office/drawing/2014/main" id="{C02E822A-16A9-4D5E-8C36-22F9BA9E316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086" y="71436"/>
          <a:ext cx="1442085" cy="736600"/>
        </a:xfrm>
        <a:prstGeom prst="rect">
          <a:avLst/>
        </a:prstGeom>
      </xdr:spPr>
    </xdr:pic>
    <xdr:clientData/>
  </xdr:twoCellAnchor>
  <xdr:twoCellAnchor editAs="oneCell">
    <xdr:from>
      <xdr:col>0</xdr:col>
      <xdr:colOff>68262</xdr:colOff>
      <xdr:row>1</xdr:row>
      <xdr:rowOff>65084</xdr:rowOff>
    </xdr:from>
    <xdr:to>
      <xdr:col>1</xdr:col>
      <xdr:colOff>69691</xdr:colOff>
      <xdr:row>1</xdr:row>
      <xdr:rowOff>808034</xdr:rowOff>
    </xdr:to>
    <xdr:pic>
      <xdr:nvPicPr>
        <xdr:cNvPr id="5" name="Picture 4">
          <a:extLst>
            <a:ext uri="{FF2B5EF4-FFF2-40B4-BE49-F238E27FC236}">
              <a16:creationId xmlns:a16="http://schemas.microsoft.com/office/drawing/2014/main" id="{5756F5A6-03FA-4091-9282-C6E5E24E37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62" y="946147"/>
          <a:ext cx="1442085" cy="742950"/>
        </a:xfrm>
        <a:prstGeom prst="rect">
          <a:avLst/>
        </a:prstGeom>
      </xdr:spPr>
    </xdr:pic>
    <xdr:clientData/>
  </xdr:twoCellAnchor>
  <xdr:twoCellAnchor editAs="oneCell">
    <xdr:from>
      <xdr:col>0</xdr:col>
      <xdr:colOff>65086</xdr:colOff>
      <xdr:row>16</xdr:row>
      <xdr:rowOff>38894</xdr:rowOff>
    </xdr:from>
    <xdr:to>
      <xdr:col>1</xdr:col>
      <xdr:colOff>60165</xdr:colOff>
      <xdr:row>17</xdr:row>
      <xdr:rowOff>590550</xdr:rowOff>
    </xdr:to>
    <xdr:pic>
      <xdr:nvPicPr>
        <xdr:cNvPr id="9" name="Picture 8">
          <a:extLst>
            <a:ext uri="{FF2B5EF4-FFF2-40B4-BE49-F238E27FC236}">
              <a16:creationId xmlns:a16="http://schemas.microsoft.com/office/drawing/2014/main" id="{F7DD8322-42EC-4D0A-BE22-DBAF299BE5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086" y="7670800"/>
          <a:ext cx="1435735" cy="730250"/>
        </a:xfrm>
        <a:prstGeom prst="rect">
          <a:avLst/>
        </a:prstGeom>
      </xdr:spPr>
    </xdr:pic>
    <xdr:clientData/>
  </xdr:twoCellAnchor>
</xdr:wsDr>
</file>

<file path=xl/theme/theme1.xml><?xml version="1.0" encoding="utf-8"?>
<a:theme xmlns:a="http://schemas.openxmlformats.org/drawingml/2006/main" name="Office Theme">
  <a:themeElements>
    <a:clrScheme name="Custom 2">
      <a:dk1>
        <a:sysClr val="windowText" lastClr="000000"/>
      </a:dk1>
      <a:lt1>
        <a:sysClr val="window" lastClr="FFFFFF"/>
      </a:lt1>
      <a:dk2>
        <a:srgbClr val="02243F"/>
      </a:dk2>
      <a:lt2>
        <a:srgbClr val="BAB7AE"/>
      </a:lt2>
      <a:accent1>
        <a:srgbClr val="004990"/>
      </a:accent1>
      <a:accent2>
        <a:srgbClr val="00AFDB"/>
      </a:accent2>
      <a:accent3>
        <a:srgbClr val="F47920"/>
      </a:accent3>
      <a:accent4>
        <a:srgbClr val="53114D"/>
      </a:accent4>
      <a:accent5>
        <a:srgbClr val="006275"/>
      </a:accent5>
      <a:accent6>
        <a:srgbClr val="218D88"/>
      </a:accent6>
      <a:hlink>
        <a:srgbClr val="0078AE"/>
      </a:hlink>
      <a:folHlink>
        <a:srgbClr val="0078A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oodtravelexperts.com/" TargetMode="External"/><Relationship Id="rId2" Type="http://schemas.openxmlformats.org/officeDocument/2006/relationships/hyperlink" Target="https://www.foodtravelexperts.com/investors/annual-report/" TargetMode="External"/><Relationship Id="rId1" Type="http://schemas.openxmlformats.org/officeDocument/2006/relationships/hyperlink" Target="https://www.foodtravelexperts.com/sustainabilit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betterchickencommitment.com/eu/" TargetMode="External"/><Relationship Id="rId3" Type="http://schemas.openxmlformats.org/officeDocument/2006/relationships/hyperlink" Target="https://betterchickencommitment.com/eu/" TargetMode="External"/><Relationship Id="rId7" Type="http://schemas.openxmlformats.org/officeDocument/2006/relationships/hyperlink" Target="https://betterchickencommitment.com/eu/" TargetMode="External"/><Relationship Id="rId2" Type="http://schemas.openxmlformats.org/officeDocument/2006/relationships/hyperlink" Target="https://betterchickencommitment.com/eu/" TargetMode="External"/><Relationship Id="rId1" Type="http://schemas.openxmlformats.org/officeDocument/2006/relationships/hyperlink" Target="https://betterchickencommitment.com/eu/" TargetMode="External"/><Relationship Id="rId6" Type="http://schemas.openxmlformats.org/officeDocument/2006/relationships/hyperlink" Target="https://betterchickencommitment.com/eu/" TargetMode="External"/><Relationship Id="rId11" Type="http://schemas.openxmlformats.org/officeDocument/2006/relationships/drawing" Target="../drawings/drawing4.xml"/><Relationship Id="rId5" Type="http://schemas.openxmlformats.org/officeDocument/2006/relationships/hyperlink" Target="https://betterchickencommitment.com/eu/" TargetMode="External"/><Relationship Id="rId10" Type="http://schemas.openxmlformats.org/officeDocument/2006/relationships/printerSettings" Target="../printerSettings/printerSettings4.bin"/><Relationship Id="rId4" Type="http://schemas.openxmlformats.org/officeDocument/2006/relationships/hyperlink" Target="https://betterchickencommitment.com/eu/" TargetMode="External"/><Relationship Id="rId9" Type="http://schemas.openxmlformats.org/officeDocument/2006/relationships/hyperlink" Target="https://betterchickencommitment.com/eu/"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gallup.com/q12-employee-engagement-survey/"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foodtravelexperts.com/who-we-are/policies-and-statements/" TargetMode="External"/><Relationship Id="rId7" Type="http://schemas.openxmlformats.org/officeDocument/2006/relationships/drawing" Target="../drawings/drawing9.xml"/><Relationship Id="rId2" Type="http://schemas.openxmlformats.org/officeDocument/2006/relationships/hyperlink" Target="http://www.foodtravelexperts.com/who-we-are/policies-and-statements/" TargetMode="External"/><Relationship Id="rId1" Type="http://schemas.openxmlformats.org/officeDocument/2006/relationships/hyperlink" Target="http://www.foodtravelexperts.com/who-we-are/policies-and-statements/" TargetMode="External"/><Relationship Id="rId6" Type="http://schemas.openxmlformats.org/officeDocument/2006/relationships/printerSettings" Target="../printerSettings/printerSettings9.bin"/><Relationship Id="rId5" Type="http://schemas.openxmlformats.org/officeDocument/2006/relationships/hyperlink" Target="https://www.foodtravelexperts.com/investors/annual-report/" TargetMode="External"/><Relationship Id="rId4" Type="http://schemas.openxmlformats.org/officeDocument/2006/relationships/hyperlink" Target="https://www.foodtravelexperts.com/investors/annual-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55FB-0CDC-4140-B0FC-8CA8D3EC4EB1}">
  <sheetPr>
    <tabColor theme="4"/>
  </sheetPr>
  <dimension ref="A1:AA59"/>
  <sheetViews>
    <sheetView showGridLines="0" tabSelected="1" zoomScale="80" zoomScaleNormal="80" workbookViewId="0">
      <selection activeCell="B59" sqref="B59"/>
    </sheetView>
  </sheetViews>
  <sheetFormatPr defaultRowHeight="14.5" zeroHeight="1" x14ac:dyDescent="0.35"/>
  <cols>
    <col min="1" max="1" width="2.26953125" customWidth="1"/>
    <col min="2" max="2" width="143.1796875" customWidth="1"/>
    <col min="3" max="3" width="8.7265625" customWidth="1"/>
  </cols>
  <sheetData>
    <row r="1" spans="1:8" ht="14.5" customHeight="1" x14ac:dyDescent="0.55000000000000004">
      <c r="A1" s="468"/>
    </row>
    <row r="2" spans="1:8" ht="14.5" customHeight="1" x14ac:dyDescent="0.35"/>
    <row r="3" spans="1:8" ht="14.5" customHeight="1" x14ac:dyDescent="0.35"/>
    <row r="4" spans="1:8" ht="14.5" customHeight="1" x14ac:dyDescent="0.35"/>
    <row r="5" spans="1:8" ht="14.5" customHeight="1" x14ac:dyDescent="0.35"/>
    <row r="6" spans="1:8" ht="14.5" customHeight="1" x14ac:dyDescent="0.35"/>
    <row r="7" spans="1:8" ht="14.5" customHeight="1" x14ac:dyDescent="0.35"/>
    <row r="8" spans="1:8" ht="14.5" customHeight="1" x14ac:dyDescent="0.35"/>
    <row r="9" spans="1:8" ht="14.5" customHeight="1" x14ac:dyDescent="0.35">
      <c r="H9" s="85"/>
    </row>
    <row r="10" spans="1:8" ht="14.5" customHeight="1" x14ac:dyDescent="0.35"/>
    <row r="11" spans="1:8" ht="14.5" customHeight="1" x14ac:dyDescent="0.35"/>
    <row r="12" spans="1:8" ht="14.5" customHeight="1" x14ac:dyDescent="0.35">
      <c r="A12" s="87"/>
    </row>
    <row r="13" spans="1:8" ht="14.5" customHeight="1" x14ac:dyDescent="0.35"/>
    <row r="14" spans="1:8" ht="14.5" customHeight="1" x14ac:dyDescent="0.35"/>
    <row r="15" spans="1:8" ht="14.5" customHeight="1" x14ac:dyDescent="0.35"/>
    <row r="16" spans="1:8" ht="14.5" customHeight="1" x14ac:dyDescent="0.35"/>
    <row r="17" spans="1:27" ht="14.5" customHeight="1" x14ac:dyDescent="0.35"/>
    <row r="18" spans="1:27" ht="14.5" customHeight="1" x14ac:dyDescent="0.35"/>
    <row r="19" spans="1:27" ht="14.5" customHeight="1" x14ac:dyDescent="0.35"/>
    <row r="20" spans="1:27" ht="14.5" customHeight="1" x14ac:dyDescent="0.35"/>
    <row r="21" spans="1:27" ht="14.5" customHeight="1" x14ac:dyDescent="0.35"/>
    <row r="22" spans="1:27" ht="14.5" customHeight="1" x14ac:dyDescent="0.35">
      <c r="A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5" customHeight="1" x14ac:dyDescent="0.35">
      <c r="A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5" customHeight="1" x14ac:dyDescent="0.35">
      <c r="A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5" customHeight="1" x14ac:dyDescent="0.35">
      <c r="A25" s="1"/>
      <c r="B25" s="248"/>
      <c r="C25" s="1"/>
      <c r="D25" s="1"/>
      <c r="E25" s="1"/>
      <c r="F25" s="1"/>
      <c r="G25" s="1"/>
      <c r="H25" s="1"/>
      <c r="I25" s="1"/>
      <c r="J25" s="1"/>
      <c r="K25" s="1"/>
      <c r="L25" s="1"/>
      <c r="M25" s="1"/>
      <c r="N25" s="1"/>
      <c r="O25" s="1"/>
      <c r="P25" s="1"/>
      <c r="Q25" s="1"/>
      <c r="R25" s="1"/>
      <c r="S25" s="1"/>
      <c r="T25" s="1"/>
      <c r="U25" s="1"/>
      <c r="V25" s="1"/>
      <c r="W25" s="1"/>
      <c r="X25" s="1"/>
      <c r="Y25" s="1"/>
      <c r="Z25" s="1"/>
      <c r="AA25" s="1"/>
    </row>
    <row r="26" spans="1:27" ht="14.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5" customHeight="1" x14ac:dyDescent="0.35">
      <c r="A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5" customHeight="1" x14ac:dyDescent="0.35">
      <c r="A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5" customHeight="1" x14ac:dyDescent="0.35">
      <c r="A37" s="1"/>
      <c r="B37" s="82"/>
      <c r="C37" s="1"/>
      <c r="D37" s="1"/>
      <c r="E37" s="1"/>
      <c r="F37" s="1"/>
      <c r="G37" s="1"/>
      <c r="H37" s="1"/>
      <c r="I37" s="1"/>
      <c r="J37" s="1"/>
      <c r="K37" s="1"/>
      <c r="L37" s="1"/>
      <c r="M37" s="1"/>
      <c r="N37" s="1"/>
      <c r="O37" s="1"/>
      <c r="P37" s="1"/>
      <c r="Q37" s="1"/>
      <c r="R37" s="1"/>
      <c r="S37" s="1"/>
      <c r="T37" s="1"/>
      <c r="U37" s="1"/>
      <c r="V37" s="1"/>
      <c r="W37" s="1"/>
      <c r="X37" s="1"/>
      <c r="Y37" s="1"/>
      <c r="Z37" s="1"/>
      <c r="AA37" s="1"/>
    </row>
    <row r="38" spans="1:27" ht="31.5" customHeight="1" x14ac:dyDescent="0.55000000000000004">
      <c r="B38" s="468" t="s">
        <v>0</v>
      </c>
    </row>
    <row r="39" spans="1:27" ht="43.5" x14ac:dyDescent="0.35">
      <c r="B39" s="85" t="s">
        <v>1</v>
      </c>
    </row>
    <row r="40" spans="1:27" ht="14.5" customHeight="1" x14ac:dyDescent="0.35"/>
    <row r="41" spans="1:27" ht="14.5" customHeight="1" x14ac:dyDescent="0.35"/>
    <row r="42" spans="1:27" ht="14.5" customHeight="1" x14ac:dyDescent="0.35"/>
    <row r="43" spans="1:27" ht="14.5" customHeight="1" x14ac:dyDescent="0.35">
      <c r="B43" s="84"/>
      <c r="F43" s="46"/>
      <c r="W43" s="46"/>
      <c r="X43" s="47"/>
      <c r="Y43" s="47"/>
      <c r="Z43" s="47"/>
    </row>
    <row r="44" spans="1:27" ht="14.5" customHeight="1" x14ac:dyDescent="0.35"/>
    <row r="45" spans="1:27" ht="14.5" customHeight="1" x14ac:dyDescent="0.35"/>
    <row r="46" spans="1:27" ht="14.5" customHeight="1" x14ac:dyDescent="0.35"/>
    <row r="47" spans="1:27" x14ac:dyDescent="0.35"/>
    <row r="48" spans="1:27" x14ac:dyDescent="0.35"/>
    <row r="49" x14ac:dyDescent="0.35"/>
    <row r="50" x14ac:dyDescent="0.35"/>
    <row r="56" x14ac:dyDescent="0.35"/>
    <row r="57" x14ac:dyDescent="0.35"/>
    <row r="58" x14ac:dyDescent="0.35"/>
    <row r="59" x14ac:dyDescent="0.35"/>
  </sheetData>
  <sheetProtection algorithmName="SHA-512" hashValue="sPko6HQJTDPjiAYZ/kGw+9czs3+kZvRJoPnhHpJ/uzqVQkTL7Xv01eKTssKgd2ldJ77+zXtFQxQ5PkeDxFTOAg==" saltValue="NIRFcwwEyby5kNavM4s8oA==" spinCount="100000" sheet="1" objects="1" scenarios="1"/>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WVH262"/>
  <sheetViews>
    <sheetView showGridLines="0" zoomScale="80" zoomScaleNormal="80" workbookViewId="0">
      <selection activeCell="D9" sqref="D9"/>
    </sheetView>
  </sheetViews>
  <sheetFormatPr defaultColWidth="0" defaultRowHeight="14.5" zeroHeight="1" x14ac:dyDescent="0.35"/>
  <cols>
    <col min="1" max="1" width="20.54296875" style="58" customWidth="1"/>
    <col min="2" max="2" width="35.453125" style="58" customWidth="1"/>
    <col min="3" max="3" width="57.453125" style="56" customWidth="1"/>
    <col min="4" max="4" width="73.26953125" style="56" customWidth="1"/>
    <col min="5" max="5" width="80.54296875" style="56" customWidth="1"/>
    <col min="6" max="6" width="9.26953125" style="56" customWidth="1"/>
    <col min="7" max="252" width="9.26953125" style="56" hidden="1"/>
    <col min="253" max="253" width="25.453125" style="56" hidden="1"/>
    <col min="254" max="254" width="58.26953125" style="56" hidden="1"/>
    <col min="255" max="255" width="70.7265625" style="56" hidden="1"/>
    <col min="256" max="256" width="21.453125" style="56" hidden="1"/>
    <col min="257" max="508" width="9.26953125" style="56" hidden="1"/>
    <col min="509" max="509" width="25.453125" style="56" hidden="1"/>
    <col min="510" max="510" width="58.26953125" style="56" hidden="1"/>
    <col min="511" max="511" width="70.7265625" style="56" hidden="1"/>
    <col min="512" max="512" width="21.453125" style="56" hidden="1"/>
    <col min="513" max="764" width="9.26953125" style="56" hidden="1"/>
    <col min="765" max="765" width="25.453125" style="56" hidden="1"/>
    <col min="766" max="766" width="58.26953125" style="56" hidden="1"/>
    <col min="767" max="767" width="70.7265625" style="56" hidden="1"/>
    <col min="768" max="768" width="21.453125" style="56" hidden="1"/>
    <col min="769" max="1020" width="9.26953125" style="56" hidden="1"/>
    <col min="1021" max="1021" width="25.453125" style="56" hidden="1"/>
    <col min="1022" max="1022" width="58.26953125" style="56" hidden="1"/>
    <col min="1023" max="1023" width="70.7265625" style="56" hidden="1"/>
    <col min="1024" max="1024" width="21.453125" style="56" hidden="1"/>
    <col min="1025" max="1276" width="9.26953125" style="56" hidden="1"/>
    <col min="1277" max="1277" width="25.453125" style="56" hidden="1"/>
    <col min="1278" max="1278" width="58.26953125" style="56" hidden="1"/>
    <col min="1279" max="1279" width="70.7265625" style="56" hidden="1"/>
    <col min="1280" max="1280" width="21.453125" style="56" hidden="1"/>
    <col min="1281" max="1532" width="9.26953125" style="56" hidden="1"/>
    <col min="1533" max="1533" width="25.453125" style="56" hidden="1"/>
    <col min="1534" max="1534" width="58.26953125" style="56" hidden="1"/>
    <col min="1535" max="1535" width="70.7265625" style="56" hidden="1"/>
    <col min="1536" max="1536" width="21.453125" style="56" hidden="1"/>
    <col min="1537" max="1788" width="9.26953125" style="56" hidden="1"/>
    <col min="1789" max="1789" width="25.453125" style="56" hidden="1"/>
    <col min="1790" max="1790" width="58.26953125" style="56" hidden="1"/>
    <col min="1791" max="1791" width="70.7265625" style="56" hidden="1"/>
    <col min="1792" max="1792" width="21.453125" style="56" hidden="1"/>
    <col min="1793" max="2044" width="9.26953125" style="56" hidden="1"/>
    <col min="2045" max="2045" width="25.453125" style="56" hidden="1"/>
    <col min="2046" max="2046" width="58.26953125" style="56" hidden="1"/>
    <col min="2047" max="2047" width="70.7265625" style="56" hidden="1"/>
    <col min="2048" max="2048" width="21.453125" style="56" hidden="1"/>
    <col min="2049" max="2300" width="9.26953125" style="56" hidden="1"/>
    <col min="2301" max="2301" width="25.453125" style="56" hidden="1"/>
    <col min="2302" max="2302" width="58.26953125" style="56" hidden="1"/>
    <col min="2303" max="2303" width="70.7265625" style="56" hidden="1"/>
    <col min="2304" max="2304" width="21.453125" style="56" hidden="1"/>
    <col min="2305" max="2556" width="9.26953125" style="56" hidden="1"/>
    <col min="2557" max="2557" width="25.453125" style="56" hidden="1"/>
    <col min="2558" max="2558" width="58.26953125" style="56" hidden="1"/>
    <col min="2559" max="2559" width="70.7265625" style="56" hidden="1"/>
    <col min="2560" max="2560" width="21.453125" style="56" hidden="1"/>
    <col min="2561" max="2812" width="9.26953125" style="56" hidden="1"/>
    <col min="2813" max="2813" width="25.453125" style="56" hidden="1"/>
    <col min="2814" max="2814" width="58.26953125" style="56" hidden="1"/>
    <col min="2815" max="2815" width="70.7265625" style="56" hidden="1"/>
    <col min="2816" max="2816" width="21.453125" style="56" hidden="1"/>
    <col min="2817" max="3068" width="9.26953125" style="56" hidden="1"/>
    <col min="3069" max="3069" width="25.453125" style="56" hidden="1"/>
    <col min="3070" max="3070" width="58.26953125" style="56" hidden="1"/>
    <col min="3071" max="3071" width="70.7265625" style="56" hidden="1"/>
    <col min="3072" max="3072" width="21.453125" style="56" hidden="1"/>
    <col min="3073" max="3324" width="9.26953125" style="56" hidden="1"/>
    <col min="3325" max="3325" width="25.453125" style="56" hidden="1"/>
    <col min="3326" max="3326" width="58.26953125" style="56" hidden="1"/>
    <col min="3327" max="3327" width="70.7265625" style="56" hidden="1"/>
    <col min="3328" max="3328" width="21.453125" style="56" hidden="1"/>
    <col min="3329" max="3580" width="9.26953125" style="56" hidden="1"/>
    <col min="3581" max="3581" width="25.453125" style="56" hidden="1"/>
    <col min="3582" max="3582" width="58.26953125" style="56" hidden="1"/>
    <col min="3583" max="3583" width="70.7265625" style="56" hidden="1"/>
    <col min="3584" max="3584" width="21.453125" style="56" hidden="1"/>
    <col min="3585" max="3836" width="9.26953125" style="56" hidden="1"/>
    <col min="3837" max="3837" width="25.453125" style="56" hidden="1"/>
    <col min="3838" max="3838" width="58.26953125" style="56" hidden="1"/>
    <col min="3839" max="3839" width="70.7265625" style="56" hidden="1"/>
    <col min="3840" max="3840" width="21.453125" style="56" hidden="1"/>
    <col min="3841" max="4092" width="9.26953125" style="56" hidden="1"/>
    <col min="4093" max="4093" width="25.453125" style="56" hidden="1"/>
    <col min="4094" max="4094" width="58.26953125" style="56" hidden="1"/>
    <col min="4095" max="4095" width="70.7265625" style="56" hidden="1"/>
    <col min="4096" max="4096" width="21.453125" style="56" hidden="1"/>
    <col min="4097" max="4348" width="9.26953125" style="56" hidden="1"/>
    <col min="4349" max="4349" width="25.453125" style="56" hidden="1"/>
    <col min="4350" max="4350" width="58.26953125" style="56" hidden="1"/>
    <col min="4351" max="4351" width="70.7265625" style="56" hidden="1"/>
    <col min="4352" max="4352" width="21.453125" style="56" hidden="1"/>
    <col min="4353" max="4604" width="9.26953125" style="56" hidden="1"/>
    <col min="4605" max="4605" width="25.453125" style="56" hidden="1"/>
    <col min="4606" max="4606" width="58.26953125" style="56" hidden="1"/>
    <col min="4607" max="4607" width="70.7265625" style="56" hidden="1"/>
    <col min="4608" max="4608" width="21.453125" style="56" hidden="1"/>
    <col min="4609" max="4860" width="9.26953125" style="56" hidden="1"/>
    <col min="4861" max="4861" width="25.453125" style="56" hidden="1"/>
    <col min="4862" max="4862" width="58.26953125" style="56" hidden="1"/>
    <col min="4863" max="4863" width="70.7265625" style="56" hidden="1"/>
    <col min="4864" max="4864" width="21.453125" style="56" hidden="1"/>
    <col min="4865" max="5116" width="9.26953125" style="56" hidden="1"/>
    <col min="5117" max="5117" width="25.453125" style="56" hidden="1"/>
    <col min="5118" max="5118" width="58.26953125" style="56" hidden="1"/>
    <col min="5119" max="5119" width="70.7265625" style="56" hidden="1"/>
    <col min="5120" max="5120" width="21.453125" style="56" hidden="1"/>
    <col min="5121" max="5372" width="9.26953125" style="56" hidden="1"/>
    <col min="5373" max="5373" width="25.453125" style="56" hidden="1"/>
    <col min="5374" max="5374" width="58.26953125" style="56" hidden="1"/>
    <col min="5375" max="5375" width="70.7265625" style="56" hidden="1"/>
    <col min="5376" max="5376" width="21.453125" style="56" hidden="1"/>
    <col min="5377" max="5628" width="9.26953125" style="56" hidden="1"/>
    <col min="5629" max="5629" width="25.453125" style="56" hidden="1"/>
    <col min="5630" max="5630" width="58.26953125" style="56" hidden="1"/>
    <col min="5631" max="5631" width="70.7265625" style="56" hidden="1"/>
    <col min="5632" max="5632" width="21.453125" style="56" hidden="1"/>
    <col min="5633" max="5884" width="9.26953125" style="56" hidden="1"/>
    <col min="5885" max="5885" width="25.453125" style="56" hidden="1"/>
    <col min="5886" max="5886" width="58.26953125" style="56" hidden="1"/>
    <col min="5887" max="5887" width="70.7265625" style="56" hidden="1"/>
    <col min="5888" max="5888" width="21.453125" style="56" hidden="1"/>
    <col min="5889" max="6140" width="9.26953125" style="56" hidden="1"/>
    <col min="6141" max="6141" width="25.453125" style="56" hidden="1"/>
    <col min="6142" max="6142" width="58.26953125" style="56" hidden="1"/>
    <col min="6143" max="6143" width="70.7265625" style="56" hidden="1"/>
    <col min="6144" max="6144" width="21.453125" style="56" hidden="1"/>
    <col min="6145" max="6396" width="9.26953125" style="56" hidden="1"/>
    <col min="6397" max="6397" width="25.453125" style="56" hidden="1"/>
    <col min="6398" max="6398" width="58.26953125" style="56" hidden="1"/>
    <col min="6399" max="6399" width="70.7265625" style="56" hidden="1"/>
    <col min="6400" max="6400" width="21.453125" style="56" hidden="1"/>
    <col min="6401" max="6652" width="9.26953125" style="56" hidden="1"/>
    <col min="6653" max="6653" width="25.453125" style="56" hidden="1"/>
    <col min="6654" max="6654" width="58.26953125" style="56" hidden="1"/>
    <col min="6655" max="6655" width="70.7265625" style="56" hidden="1"/>
    <col min="6656" max="6656" width="21.453125" style="56" hidden="1"/>
    <col min="6657" max="6908" width="9.26953125" style="56" hidden="1"/>
    <col min="6909" max="6909" width="25.453125" style="56" hidden="1"/>
    <col min="6910" max="6910" width="58.26953125" style="56" hidden="1"/>
    <col min="6911" max="6911" width="70.7265625" style="56" hidden="1"/>
    <col min="6912" max="6912" width="21.453125" style="56" hidden="1"/>
    <col min="6913" max="7164" width="9.26953125" style="56" hidden="1"/>
    <col min="7165" max="7165" width="25.453125" style="56" hidden="1"/>
    <col min="7166" max="7166" width="58.26953125" style="56" hidden="1"/>
    <col min="7167" max="7167" width="70.7265625" style="56" hidden="1"/>
    <col min="7168" max="7168" width="21.453125" style="56" hidden="1"/>
    <col min="7169" max="7420" width="9.26953125" style="56" hidden="1"/>
    <col min="7421" max="7421" width="25.453125" style="56" hidden="1"/>
    <col min="7422" max="7422" width="58.26953125" style="56" hidden="1"/>
    <col min="7423" max="7423" width="70.7265625" style="56" hidden="1"/>
    <col min="7424" max="7424" width="21.453125" style="56" hidden="1"/>
    <col min="7425" max="7676" width="9.26953125" style="56" hidden="1"/>
    <col min="7677" max="7677" width="25.453125" style="56" hidden="1"/>
    <col min="7678" max="7678" width="58.26953125" style="56" hidden="1"/>
    <col min="7679" max="7679" width="70.7265625" style="56" hidden="1"/>
    <col min="7680" max="7680" width="21.453125" style="56" hidden="1"/>
    <col min="7681" max="7932" width="9.26953125" style="56" hidden="1"/>
    <col min="7933" max="7933" width="25.453125" style="56" hidden="1"/>
    <col min="7934" max="7934" width="58.26953125" style="56" hidden="1"/>
    <col min="7935" max="7935" width="70.7265625" style="56" hidden="1"/>
    <col min="7936" max="7936" width="21.453125" style="56" hidden="1"/>
    <col min="7937" max="8188" width="9.26953125" style="56" hidden="1"/>
    <col min="8189" max="8189" width="25.453125" style="56" hidden="1"/>
    <col min="8190" max="8190" width="58.26953125" style="56" hidden="1"/>
    <col min="8191" max="8191" width="70.7265625" style="56" hidden="1"/>
    <col min="8192" max="8192" width="21.453125" style="56" hidden="1"/>
    <col min="8193" max="8444" width="9.26953125" style="56" hidden="1"/>
    <col min="8445" max="8445" width="25.453125" style="56" hidden="1"/>
    <col min="8446" max="8446" width="58.26953125" style="56" hidden="1"/>
    <col min="8447" max="8447" width="70.7265625" style="56" hidden="1"/>
    <col min="8448" max="8448" width="21.453125" style="56" hidden="1"/>
    <col min="8449" max="8700" width="9.26953125" style="56" hidden="1"/>
    <col min="8701" max="8701" width="25.453125" style="56" hidden="1"/>
    <col min="8702" max="8702" width="58.26953125" style="56" hidden="1"/>
    <col min="8703" max="8703" width="70.7265625" style="56" hidden="1"/>
    <col min="8704" max="8704" width="21.453125" style="56" hidden="1"/>
    <col min="8705" max="8956" width="9.26953125" style="56" hidden="1"/>
    <col min="8957" max="8957" width="25.453125" style="56" hidden="1"/>
    <col min="8958" max="8958" width="58.26953125" style="56" hidden="1"/>
    <col min="8959" max="8959" width="70.7265625" style="56" hidden="1"/>
    <col min="8960" max="8960" width="21.453125" style="56" hidden="1"/>
    <col min="8961" max="9212" width="9.26953125" style="56" hidden="1"/>
    <col min="9213" max="9213" width="25.453125" style="56" hidden="1"/>
    <col min="9214" max="9214" width="58.26953125" style="56" hidden="1"/>
    <col min="9215" max="9215" width="70.7265625" style="56" hidden="1"/>
    <col min="9216" max="9216" width="21.453125" style="56" hidden="1"/>
    <col min="9217" max="9468" width="9.26953125" style="56" hidden="1"/>
    <col min="9469" max="9469" width="25.453125" style="56" hidden="1"/>
    <col min="9470" max="9470" width="58.26953125" style="56" hidden="1"/>
    <col min="9471" max="9471" width="70.7265625" style="56" hidden="1"/>
    <col min="9472" max="9472" width="21.453125" style="56" hidden="1"/>
    <col min="9473" max="9724" width="9.26953125" style="56" hidden="1"/>
    <col min="9725" max="9725" width="25.453125" style="56" hidden="1"/>
    <col min="9726" max="9726" width="58.26953125" style="56" hidden="1"/>
    <col min="9727" max="9727" width="70.7265625" style="56" hidden="1"/>
    <col min="9728" max="9728" width="21.453125" style="56" hidden="1"/>
    <col min="9729" max="9980" width="9.26953125" style="56" hidden="1"/>
    <col min="9981" max="9981" width="25.453125" style="56" hidden="1"/>
    <col min="9982" max="9982" width="58.26953125" style="56" hidden="1"/>
    <col min="9983" max="9983" width="70.7265625" style="56" hidden="1"/>
    <col min="9984" max="9984" width="21.453125" style="56" hidden="1"/>
    <col min="9985" max="10236" width="9.26953125" style="56" hidden="1"/>
    <col min="10237" max="10237" width="25.453125" style="56" hidden="1"/>
    <col min="10238" max="10238" width="58.26953125" style="56" hidden="1"/>
    <col min="10239" max="10239" width="70.7265625" style="56" hidden="1"/>
    <col min="10240" max="10240" width="21.453125" style="56" hidden="1"/>
    <col min="10241" max="10492" width="9.26953125" style="56" hidden="1"/>
    <col min="10493" max="10493" width="25.453125" style="56" hidden="1"/>
    <col min="10494" max="10494" width="58.26953125" style="56" hidden="1"/>
    <col min="10495" max="10495" width="70.7265625" style="56" hidden="1"/>
    <col min="10496" max="10496" width="21.453125" style="56" hidden="1"/>
    <col min="10497" max="10748" width="9.26953125" style="56" hidden="1"/>
    <col min="10749" max="10749" width="25.453125" style="56" hidden="1"/>
    <col min="10750" max="10750" width="58.26953125" style="56" hidden="1"/>
    <col min="10751" max="10751" width="70.7265625" style="56" hidden="1"/>
    <col min="10752" max="10752" width="21.453125" style="56" hidden="1"/>
    <col min="10753" max="11004" width="9.26953125" style="56" hidden="1"/>
    <col min="11005" max="11005" width="25.453125" style="56" hidden="1"/>
    <col min="11006" max="11006" width="58.26953125" style="56" hidden="1"/>
    <col min="11007" max="11007" width="70.7265625" style="56" hidden="1"/>
    <col min="11008" max="11008" width="21.453125" style="56" hidden="1"/>
    <col min="11009" max="11260" width="9.26953125" style="56" hidden="1"/>
    <col min="11261" max="11261" width="25.453125" style="56" hidden="1"/>
    <col min="11262" max="11262" width="58.26953125" style="56" hidden="1"/>
    <col min="11263" max="11263" width="70.7265625" style="56" hidden="1"/>
    <col min="11264" max="11264" width="21.453125" style="56" hidden="1"/>
    <col min="11265" max="11516" width="9.26953125" style="56" hidden="1"/>
    <col min="11517" max="11517" width="25.453125" style="56" hidden="1"/>
    <col min="11518" max="11518" width="58.26953125" style="56" hidden="1"/>
    <col min="11519" max="11519" width="70.7265625" style="56" hidden="1"/>
    <col min="11520" max="11520" width="21.453125" style="56" hidden="1"/>
    <col min="11521" max="11772" width="9.26953125" style="56" hidden="1"/>
    <col min="11773" max="11773" width="25.453125" style="56" hidden="1"/>
    <col min="11774" max="11774" width="58.26953125" style="56" hidden="1"/>
    <col min="11775" max="11775" width="70.7265625" style="56" hidden="1"/>
    <col min="11776" max="11776" width="21.453125" style="56" hidden="1"/>
    <col min="11777" max="12028" width="9.26953125" style="56" hidden="1"/>
    <col min="12029" max="12029" width="25.453125" style="56" hidden="1"/>
    <col min="12030" max="12030" width="58.26953125" style="56" hidden="1"/>
    <col min="12031" max="12031" width="70.7265625" style="56" hidden="1"/>
    <col min="12032" max="12032" width="21.453125" style="56" hidden="1"/>
    <col min="12033" max="12284" width="9.26953125" style="56" hidden="1"/>
    <col min="12285" max="12285" width="25.453125" style="56" hidden="1"/>
    <col min="12286" max="12286" width="58.26953125" style="56" hidden="1"/>
    <col min="12287" max="12287" width="70.7265625" style="56" hidden="1"/>
    <col min="12288" max="12288" width="21.453125" style="56" hidden="1"/>
    <col min="12289" max="12540" width="9.26953125" style="56" hidden="1"/>
    <col min="12541" max="12541" width="25.453125" style="56" hidden="1"/>
    <col min="12542" max="12542" width="58.26953125" style="56" hidden="1"/>
    <col min="12543" max="12543" width="70.7265625" style="56" hidden="1"/>
    <col min="12544" max="12544" width="21.453125" style="56" hidden="1"/>
    <col min="12545" max="12796" width="9.26953125" style="56" hidden="1"/>
    <col min="12797" max="12797" width="25.453125" style="56" hidden="1"/>
    <col min="12798" max="12798" width="58.26953125" style="56" hidden="1"/>
    <col min="12799" max="12799" width="70.7265625" style="56" hidden="1"/>
    <col min="12800" max="12800" width="21.453125" style="56" hidden="1"/>
    <col min="12801" max="13052" width="9.26953125" style="56" hidden="1"/>
    <col min="13053" max="13053" width="25.453125" style="56" hidden="1"/>
    <col min="13054" max="13054" width="58.26953125" style="56" hidden="1"/>
    <col min="13055" max="13055" width="70.7265625" style="56" hidden="1"/>
    <col min="13056" max="13056" width="21.453125" style="56" hidden="1"/>
    <col min="13057" max="13308" width="9.26953125" style="56" hidden="1"/>
    <col min="13309" max="13309" width="25.453125" style="56" hidden="1"/>
    <col min="13310" max="13310" width="58.26953125" style="56" hidden="1"/>
    <col min="13311" max="13311" width="70.7265625" style="56" hidden="1"/>
    <col min="13312" max="13312" width="21.453125" style="56" hidden="1"/>
    <col min="13313" max="13564" width="9.26953125" style="56" hidden="1"/>
    <col min="13565" max="13565" width="25.453125" style="56" hidden="1"/>
    <col min="13566" max="13566" width="58.26953125" style="56" hidden="1"/>
    <col min="13567" max="13567" width="70.7265625" style="56" hidden="1"/>
    <col min="13568" max="13568" width="21.453125" style="56" hidden="1"/>
    <col min="13569" max="13820" width="9.26953125" style="56" hidden="1"/>
    <col min="13821" max="13821" width="25.453125" style="56" hidden="1"/>
    <col min="13822" max="13822" width="58.26953125" style="56" hidden="1"/>
    <col min="13823" max="13823" width="70.7265625" style="56" hidden="1"/>
    <col min="13824" max="13824" width="21.453125" style="56" hidden="1"/>
    <col min="13825" max="14076" width="9.26953125" style="56" hidden="1"/>
    <col min="14077" max="14077" width="25.453125" style="56" hidden="1"/>
    <col min="14078" max="14078" width="58.26953125" style="56" hidden="1"/>
    <col min="14079" max="14079" width="70.7265625" style="56" hidden="1"/>
    <col min="14080" max="14080" width="21.453125" style="56" hidden="1"/>
    <col min="14081" max="14332" width="9.26953125" style="56" hidden="1"/>
    <col min="14333" max="14333" width="25.453125" style="56" hidden="1"/>
    <col min="14334" max="14334" width="58.26953125" style="56" hidden="1"/>
    <col min="14335" max="14335" width="70.7265625" style="56" hidden="1"/>
    <col min="14336" max="14336" width="21.453125" style="56" hidden="1"/>
    <col min="14337" max="14588" width="9.26953125" style="56" hidden="1"/>
    <col min="14589" max="14589" width="25.453125" style="56" hidden="1"/>
    <col min="14590" max="14590" width="58.26953125" style="56" hidden="1"/>
    <col min="14591" max="14591" width="70.7265625" style="56" hidden="1"/>
    <col min="14592" max="14592" width="21.453125" style="56" hidden="1"/>
    <col min="14593" max="14844" width="9.26953125" style="56" hidden="1"/>
    <col min="14845" max="14845" width="25.453125" style="56" hidden="1"/>
    <col min="14846" max="14846" width="58.26953125" style="56" hidden="1"/>
    <col min="14847" max="14847" width="70.7265625" style="56" hidden="1"/>
    <col min="14848" max="14848" width="21.453125" style="56" hidden="1"/>
    <col min="14849" max="15100" width="9.26953125" style="56" hidden="1"/>
    <col min="15101" max="15101" width="25.453125" style="56" hidden="1"/>
    <col min="15102" max="15102" width="58.26953125" style="56" hidden="1"/>
    <col min="15103" max="15103" width="70.7265625" style="56" hidden="1"/>
    <col min="15104" max="15104" width="21.453125" style="56" hidden="1"/>
    <col min="15105" max="15356" width="9.26953125" style="56" hidden="1"/>
    <col min="15357" max="15357" width="25.453125" style="56" hidden="1"/>
    <col min="15358" max="15358" width="58.26953125" style="56" hidden="1"/>
    <col min="15359" max="15359" width="70.7265625" style="56" hidden="1"/>
    <col min="15360" max="15360" width="21.453125" style="56" hidden="1"/>
    <col min="15361" max="15612" width="9.26953125" style="56" hidden="1"/>
    <col min="15613" max="15613" width="25.453125" style="56" hidden="1"/>
    <col min="15614" max="15614" width="58.26953125" style="56" hidden="1"/>
    <col min="15615" max="15615" width="70.7265625" style="56" hidden="1"/>
    <col min="15616" max="15616" width="21.453125" style="56" hidden="1"/>
    <col min="15617" max="15868" width="9.26953125" style="56" hidden="1"/>
    <col min="15869" max="15869" width="25.453125" style="56" hidden="1"/>
    <col min="15870" max="15870" width="58.26953125" style="56" hidden="1"/>
    <col min="15871" max="15871" width="70.7265625" style="56" hidden="1"/>
    <col min="15872" max="15872" width="21.453125" style="56" hidden="1"/>
    <col min="15873" max="16124" width="9.26953125" style="56" hidden="1"/>
    <col min="16125" max="16125" width="25.453125" style="56" hidden="1"/>
    <col min="16126" max="16126" width="58.26953125" style="56" hidden="1"/>
    <col min="16127" max="16127" width="70.7265625" style="56" hidden="1"/>
    <col min="16128" max="16128" width="21.453125" style="56" hidden="1"/>
    <col min="16129" max="16384" width="9.26953125" style="56" hidden="1"/>
  </cols>
  <sheetData>
    <row r="1" spans="1:7" s="225" customFormat="1" ht="70.150000000000006" customHeight="1" x14ac:dyDescent="0.35">
      <c r="A1" s="223"/>
      <c r="B1" s="484" t="s">
        <v>663</v>
      </c>
      <c r="C1" s="57"/>
      <c r="D1" s="503" t="s">
        <v>664</v>
      </c>
      <c r="E1" s="224"/>
    </row>
    <row r="2" spans="1:7" s="222" customFormat="1" ht="30" customHeight="1" x14ac:dyDescent="0.35">
      <c r="A2" s="358" t="s">
        <v>665</v>
      </c>
      <c r="B2" s="358" t="s">
        <v>666</v>
      </c>
      <c r="C2" s="358" t="s">
        <v>15</v>
      </c>
      <c r="D2" s="358" t="s">
        <v>667</v>
      </c>
      <c r="E2" s="358" t="s">
        <v>668</v>
      </c>
    </row>
    <row r="3" spans="1:7" ht="58" x14ac:dyDescent="0.35">
      <c r="A3" s="111" t="s">
        <v>669</v>
      </c>
      <c r="B3" s="111" t="s">
        <v>670</v>
      </c>
      <c r="C3" s="252" t="s">
        <v>671</v>
      </c>
      <c r="D3" s="457" t="s">
        <v>672</v>
      </c>
      <c r="E3" s="28"/>
      <c r="F3" s="250"/>
      <c r="G3" s="57"/>
    </row>
    <row r="4" spans="1:7" ht="29" x14ac:dyDescent="0.35">
      <c r="A4" s="131" t="s">
        <v>669</v>
      </c>
      <c r="B4" s="131" t="s">
        <v>670</v>
      </c>
      <c r="C4" s="253" t="s">
        <v>673</v>
      </c>
      <c r="D4" s="488" t="s">
        <v>674</v>
      </c>
      <c r="E4" s="108"/>
      <c r="F4" s="251"/>
    </row>
    <row r="5" spans="1:7" ht="43.5" x14ac:dyDescent="0.35">
      <c r="A5" s="131" t="s">
        <v>669</v>
      </c>
      <c r="B5" s="131" t="s">
        <v>670</v>
      </c>
      <c r="C5" s="252" t="s">
        <v>675</v>
      </c>
      <c r="D5" s="489" t="s">
        <v>674</v>
      </c>
      <c r="E5" s="15" t="s">
        <v>676</v>
      </c>
      <c r="F5" s="251"/>
    </row>
    <row r="6" spans="1:7" ht="29" x14ac:dyDescent="0.35">
      <c r="A6" s="132" t="s">
        <v>669</v>
      </c>
      <c r="B6" s="132" t="s">
        <v>670</v>
      </c>
      <c r="C6" s="21" t="s">
        <v>677</v>
      </c>
      <c r="D6" s="488" t="s">
        <v>678</v>
      </c>
      <c r="E6" s="108"/>
      <c r="F6" s="251"/>
    </row>
    <row r="7" spans="1:7" ht="29" x14ac:dyDescent="0.35">
      <c r="A7" s="132" t="s">
        <v>669</v>
      </c>
      <c r="B7" s="132" t="s">
        <v>670</v>
      </c>
      <c r="C7" s="21" t="s">
        <v>679</v>
      </c>
      <c r="D7" s="480" t="s">
        <v>89</v>
      </c>
      <c r="E7" s="20" t="s">
        <v>680</v>
      </c>
      <c r="F7" s="251"/>
    </row>
    <row r="8" spans="1:7" ht="43.5" x14ac:dyDescent="0.35">
      <c r="A8" s="131" t="s">
        <v>669</v>
      </c>
      <c r="B8" s="131" t="s">
        <v>670</v>
      </c>
      <c r="C8" s="253" t="s">
        <v>681</v>
      </c>
      <c r="D8" s="490" t="s">
        <v>682</v>
      </c>
      <c r="E8" s="20"/>
      <c r="F8" s="251"/>
    </row>
    <row r="9" spans="1:7" ht="87" x14ac:dyDescent="0.35">
      <c r="A9" s="131" t="s">
        <v>669</v>
      </c>
      <c r="B9" s="131" t="s">
        <v>670</v>
      </c>
      <c r="C9" s="253" t="s">
        <v>683</v>
      </c>
      <c r="D9" s="490" t="s">
        <v>684</v>
      </c>
      <c r="E9" s="108" t="s">
        <v>685</v>
      </c>
      <c r="F9" s="251"/>
    </row>
    <row r="10" spans="1:7" ht="47.25" customHeight="1" x14ac:dyDescent="0.35">
      <c r="A10" s="132" t="s">
        <v>669</v>
      </c>
      <c r="B10" s="132" t="s">
        <v>670</v>
      </c>
      <c r="C10" s="21" t="s">
        <v>686</v>
      </c>
      <c r="D10" s="490" t="s">
        <v>687</v>
      </c>
      <c r="E10" s="20" t="s">
        <v>688</v>
      </c>
      <c r="F10" s="251"/>
    </row>
    <row r="11" spans="1:7" ht="29" x14ac:dyDescent="0.35">
      <c r="A11" s="131" t="s">
        <v>669</v>
      </c>
      <c r="B11" s="131" t="s">
        <v>670</v>
      </c>
      <c r="C11" s="253" t="s">
        <v>689</v>
      </c>
      <c r="D11" s="490" t="s">
        <v>690</v>
      </c>
      <c r="E11" s="20"/>
      <c r="F11" s="251"/>
    </row>
    <row r="12" spans="1:7" x14ac:dyDescent="0.35">
      <c r="A12" s="132" t="s">
        <v>669</v>
      </c>
      <c r="B12" s="132" t="s">
        <v>670</v>
      </c>
      <c r="C12" s="21" t="s">
        <v>691</v>
      </c>
      <c r="D12" s="490" t="s">
        <v>692</v>
      </c>
      <c r="E12" s="20"/>
      <c r="F12" s="251"/>
    </row>
    <row r="13" spans="1:7" ht="29" x14ac:dyDescent="0.35">
      <c r="A13" s="131" t="s">
        <v>669</v>
      </c>
      <c r="B13" s="131" t="s">
        <v>670</v>
      </c>
      <c r="C13" s="253" t="s">
        <v>693</v>
      </c>
      <c r="D13" s="490" t="s">
        <v>694</v>
      </c>
      <c r="E13" s="20"/>
      <c r="F13" s="251"/>
    </row>
    <row r="14" spans="1:7" ht="58" x14ac:dyDescent="0.35">
      <c r="A14" s="131" t="s">
        <v>669</v>
      </c>
      <c r="B14" s="131" t="s">
        <v>670</v>
      </c>
      <c r="C14" s="253" t="s">
        <v>695</v>
      </c>
      <c r="D14" s="490" t="s">
        <v>696</v>
      </c>
      <c r="E14" s="20" t="s">
        <v>697</v>
      </c>
      <c r="F14" s="251"/>
    </row>
    <row r="15" spans="1:7" ht="29" x14ac:dyDescent="0.35">
      <c r="A15" s="131" t="s">
        <v>669</v>
      </c>
      <c r="B15" s="131" t="s">
        <v>670</v>
      </c>
      <c r="C15" s="253" t="s">
        <v>698</v>
      </c>
      <c r="D15" s="490" t="s">
        <v>699</v>
      </c>
      <c r="E15" s="108"/>
      <c r="F15" s="251"/>
    </row>
    <row r="16" spans="1:7" ht="29" x14ac:dyDescent="0.35">
      <c r="A16" s="131" t="s">
        <v>669</v>
      </c>
      <c r="B16" s="131" t="s">
        <v>670</v>
      </c>
      <c r="C16" s="253" t="s">
        <v>700</v>
      </c>
      <c r="D16" s="490" t="s">
        <v>701</v>
      </c>
      <c r="E16" s="108"/>
      <c r="F16" s="251"/>
    </row>
    <row r="17" spans="1:6" ht="19.899999999999999" customHeight="1" x14ac:dyDescent="0.35">
      <c r="A17" s="132" t="s">
        <v>669</v>
      </c>
      <c r="B17" s="132" t="s">
        <v>670</v>
      </c>
      <c r="C17" s="16" t="s">
        <v>702</v>
      </c>
      <c r="D17" s="489" t="s">
        <v>703</v>
      </c>
      <c r="E17" s="15"/>
      <c r="F17" s="251"/>
    </row>
    <row r="18" spans="1:6" ht="172.5" customHeight="1" x14ac:dyDescent="0.35">
      <c r="A18" s="131" t="s">
        <v>669</v>
      </c>
      <c r="B18" s="131" t="s">
        <v>670</v>
      </c>
      <c r="C18" s="253" t="s">
        <v>704</v>
      </c>
      <c r="D18" s="480" t="s">
        <v>705</v>
      </c>
      <c r="E18" s="20" t="s">
        <v>706</v>
      </c>
      <c r="F18" s="251"/>
    </row>
    <row r="19" spans="1:6" x14ac:dyDescent="0.35">
      <c r="A19" s="132" t="s">
        <v>669</v>
      </c>
      <c r="B19" s="132" t="s">
        <v>670</v>
      </c>
      <c r="C19" s="16" t="s">
        <v>707</v>
      </c>
      <c r="D19" s="489" t="s">
        <v>708</v>
      </c>
      <c r="E19" s="15"/>
      <c r="F19" s="251"/>
    </row>
    <row r="20" spans="1:6" ht="29" x14ac:dyDescent="0.35">
      <c r="A20" s="132" t="s">
        <v>669</v>
      </c>
      <c r="B20" s="132" t="s">
        <v>670</v>
      </c>
      <c r="C20" s="16" t="s">
        <v>709</v>
      </c>
      <c r="D20" s="489" t="s">
        <v>710</v>
      </c>
      <c r="E20" s="15"/>
      <c r="F20" s="251"/>
    </row>
    <row r="21" spans="1:6" ht="29.15" customHeight="1" x14ac:dyDescent="0.35">
      <c r="A21" s="132" t="s">
        <v>669</v>
      </c>
      <c r="B21" s="132" t="s">
        <v>670</v>
      </c>
      <c r="C21" s="16" t="s">
        <v>711</v>
      </c>
      <c r="D21" s="489" t="s">
        <v>712</v>
      </c>
      <c r="E21" s="15"/>
      <c r="F21" s="251"/>
    </row>
    <row r="22" spans="1:6" x14ac:dyDescent="0.35">
      <c r="A22" s="132" t="s">
        <v>669</v>
      </c>
      <c r="B22" s="132" t="s">
        <v>670</v>
      </c>
      <c r="C22" s="254" t="s">
        <v>713</v>
      </c>
      <c r="D22" s="491" t="s">
        <v>712</v>
      </c>
      <c r="E22" s="5"/>
      <c r="F22" s="251"/>
    </row>
    <row r="23" spans="1:6" ht="29.15" customHeight="1" x14ac:dyDescent="0.35">
      <c r="A23" s="132" t="s">
        <v>669</v>
      </c>
      <c r="B23" s="132" t="s">
        <v>670</v>
      </c>
      <c r="C23" s="16" t="s">
        <v>714</v>
      </c>
      <c r="D23" s="489" t="s">
        <v>715</v>
      </c>
      <c r="E23" s="15"/>
      <c r="F23" s="251"/>
    </row>
    <row r="24" spans="1:6" ht="87" x14ac:dyDescent="0.35">
      <c r="A24" s="131" t="s">
        <v>669</v>
      </c>
      <c r="B24" s="131" t="s">
        <v>670</v>
      </c>
      <c r="C24" s="252" t="s">
        <v>716</v>
      </c>
      <c r="D24" s="457" t="s">
        <v>717</v>
      </c>
      <c r="E24" s="28"/>
      <c r="F24" s="251"/>
    </row>
    <row r="25" spans="1:6" ht="101.5" x14ac:dyDescent="0.35">
      <c r="A25" s="131" t="s">
        <v>669</v>
      </c>
      <c r="B25" s="131" t="s">
        <v>670</v>
      </c>
      <c r="C25" s="252" t="s">
        <v>718</v>
      </c>
      <c r="D25" s="457" t="s">
        <v>719</v>
      </c>
      <c r="E25" s="28"/>
      <c r="F25" s="251"/>
    </row>
    <row r="26" spans="1:6" ht="101.5" x14ac:dyDescent="0.35">
      <c r="A26" s="131" t="s">
        <v>669</v>
      </c>
      <c r="B26" s="131" t="s">
        <v>670</v>
      </c>
      <c r="C26" s="253" t="s">
        <v>720</v>
      </c>
      <c r="D26" s="480" t="s">
        <v>719</v>
      </c>
      <c r="E26" s="108"/>
      <c r="F26" s="251"/>
    </row>
    <row r="27" spans="1:6" ht="130.5" x14ac:dyDescent="0.35">
      <c r="A27" s="131" t="s">
        <v>669</v>
      </c>
      <c r="B27" s="131" t="s">
        <v>670</v>
      </c>
      <c r="C27" s="253" t="s">
        <v>721</v>
      </c>
      <c r="D27" s="480" t="s">
        <v>722</v>
      </c>
      <c r="E27" s="494" t="s">
        <v>723</v>
      </c>
      <c r="F27" s="251"/>
    </row>
    <row r="28" spans="1:6" ht="143.25" customHeight="1" x14ac:dyDescent="0.35">
      <c r="A28" s="131" t="s">
        <v>669</v>
      </c>
      <c r="B28" s="131" t="s">
        <v>670</v>
      </c>
      <c r="C28" s="252" t="s">
        <v>724</v>
      </c>
      <c r="D28" s="45" t="s">
        <v>725</v>
      </c>
      <c r="E28" s="493"/>
      <c r="F28" s="251"/>
    </row>
    <row r="29" spans="1:6" ht="63" customHeight="1" x14ac:dyDescent="0.35">
      <c r="A29" s="131" t="s">
        <v>669</v>
      </c>
      <c r="B29" s="131" t="s">
        <v>670</v>
      </c>
      <c r="C29" s="253" t="s">
        <v>726</v>
      </c>
      <c r="D29" s="480" t="s">
        <v>727</v>
      </c>
      <c r="E29" s="494" t="s">
        <v>728</v>
      </c>
      <c r="F29" s="251"/>
    </row>
    <row r="30" spans="1:6" ht="43.5" x14ac:dyDescent="0.35">
      <c r="A30" s="131" t="s">
        <v>669</v>
      </c>
      <c r="B30" s="131" t="s">
        <v>670</v>
      </c>
      <c r="C30" s="253" t="s">
        <v>729</v>
      </c>
      <c r="D30" s="490" t="s">
        <v>730</v>
      </c>
      <c r="E30" s="494"/>
      <c r="F30" s="251"/>
    </row>
    <row r="31" spans="1:6" ht="27.75" customHeight="1" x14ac:dyDescent="0.35">
      <c r="A31" s="131" t="s">
        <v>669</v>
      </c>
      <c r="B31" s="131" t="s">
        <v>670</v>
      </c>
      <c r="C31" s="252" t="s">
        <v>731</v>
      </c>
      <c r="D31" s="489" t="s">
        <v>732</v>
      </c>
      <c r="E31" s="495"/>
      <c r="F31" s="251"/>
    </row>
    <row r="32" spans="1:6" ht="130.5" x14ac:dyDescent="0.35">
      <c r="A32" s="133" t="s">
        <v>669</v>
      </c>
      <c r="B32" s="133" t="s">
        <v>670</v>
      </c>
      <c r="C32" s="252" t="s">
        <v>733</v>
      </c>
      <c r="D32" s="457" t="s">
        <v>732</v>
      </c>
      <c r="E32" s="493" t="s">
        <v>734</v>
      </c>
      <c r="F32" s="251"/>
    </row>
    <row r="33" spans="1:6" ht="72.5" x14ac:dyDescent="0.35">
      <c r="A33" s="111" t="s">
        <v>735</v>
      </c>
      <c r="B33" s="111" t="s">
        <v>736</v>
      </c>
      <c r="C33" s="253" t="s">
        <v>737</v>
      </c>
      <c r="D33" s="480" t="s">
        <v>738</v>
      </c>
      <c r="E33" s="496"/>
      <c r="F33" s="251"/>
    </row>
    <row r="34" spans="1:6" ht="72.5" x14ac:dyDescent="0.35">
      <c r="A34" s="131" t="s">
        <v>735</v>
      </c>
      <c r="B34" s="131" t="s">
        <v>736</v>
      </c>
      <c r="C34" s="253" t="s">
        <v>739</v>
      </c>
      <c r="D34" s="480" t="s">
        <v>740</v>
      </c>
      <c r="E34" s="496"/>
      <c r="F34" s="251"/>
    </row>
    <row r="35" spans="1:6" ht="43.5" x14ac:dyDescent="0.35">
      <c r="A35" s="133" t="s">
        <v>735</v>
      </c>
      <c r="B35" s="133" t="s">
        <v>736</v>
      </c>
      <c r="C35" s="252" t="s">
        <v>741</v>
      </c>
      <c r="D35" s="489" t="s">
        <v>742</v>
      </c>
      <c r="E35" s="493"/>
      <c r="F35" s="251"/>
    </row>
    <row r="36" spans="1:6" ht="150.75" customHeight="1" x14ac:dyDescent="0.35">
      <c r="A36" s="255" t="s">
        <v>743</v>
      </c>
      <c r="B36" s="255" t="s">
        <v>744</v>
      </c>
      <c r="C36" s="253" t="s">
        <v>745</v>
      </c>
      <c r="D36" s="487" t="s">
        <v>746</v>
      </c>
      <c r="E36" s="496" t="s">
        <v>747</v>
      </c>
      <c r="F36" s="251"/>
    </row>
    <row r="37" spans="1:6" ht="29" x14ac:dyDescent="0.35">
      <c r="A37" s="132" t="s">
        <v>743</v>
      </c>
      <c r="B37" s="132" t="s">
        <v>744</v>
      </c>
      <c r="C37" s="16" t="s">
        <v>748</v>
      </c>
      <c r="D37" s="457" t="s">
        <v>749</v>
      </c>
      <c r="E37" s="495"/>
      <c r="F37" s="251"/>
    </row>
    <row r="38" spans="1:6" ht="29" x14ac:dyDescent="0.35">
      <c r="A38" s="132" t="s">
        <v>743</v>
      </c>
      <c r="B38" s="134" t="s">
        <v>744</v>
      </c>
      <c r="C38" s="21" t="s">
        <v>750</v>
      </c>
      <c r="D38" s="480" t="s">
        <v>751</v>
      </c>
      <c r="E38" s="496"/>
      <c r="F38" s="251"/>
    </row>
    <row r="39" spans="1:6" ht="36" customHeight="1" x14ac:dyDescent="0.35">
      <c r="A39" s="132" t="s">
        <v>743</v>
      </c>
      <c r="B39" s="254" t="s">
        <v>752</v>
      </c>
      <c r="C39" s="16" t="s">
        <v>753</v>
      </c>
      <c r="D39" s="480" t="s">
        <v>754</v>
      </c>
      <c r="E39" s="496"/>
      <c r="F39" s="251"/>
    </row>
    <row r="40" spans="1:6" ht="45" customHeight="1" x14ac:dyDescent="0.35">
      <c r="A40" s="133" t="s">
        <v>743</v>
      </c>
      <c r="B40" s="133" t="s">
        <v>752</v>
      </c>
      <c r="C40" s="252" t="s">
        <v>755</v>
      </c>
      <c r="D40" s="457" t="s">
        <v>756</v>
      </c>
      <c r="E40" s="493"/>
      <c r="F40" s="251"/>
    </row>
    <row r="41" spans="1:6" ht="87" x14ac:dyDescent="0.35">
      <c r="A41" s="255" t="s">
        <v>757</v>
      </c>
      <c r="B41" s="253" t="s">
        <v>736</v>
      </c>
      <c r="C41" s="253" t="s">
        <v>741</v>
      </c>
      <c r="D41" s="480" t="s">
        <v>758</v>
      </c>
      <c r="E41" s="494"/>
      <c r="F41" s="251"/>
    </row>
    <row r="42" spans="1:6" ht="87" x14ac:dyDescent="0.35">
      <c r="A42" s="131" t="s">
        <v>757</v>
      </c>
      <c r="B42" s="255" t="s">
        <v>759</v>
      </c>
      <c r="C42" s="253" t="s">
        <v>760</v>
      </c>
      <c r="D42" s="480" t="s">
        <v>758</v>
      </c>
      <c r="E42" s="494"/>
      <c r="F42" s="251"/>
    </row>
    <row r="43" spans="1:6" ht="58" x14ac:dyDescent="0.35">
      <c r="A43" s="131" t="s">
        <v>757</v>
      </c>
      <c r="B43" s="131" t="s">
        <v>759</v>
      </c>
      <c r="C43" s="252" t="s">
        <v>761</v>
      </c>
      <c r="D43" s="457" t="s">
        <v>762</v>
      </c>
      <c r="E43" s="493" t="s">
        <v>763</v>
      </c>
      <c r="F43" s="251"/>
    </row>
    <row r="44" spans="1:6" ht="43.5" x14ac:dyDescent="0.35">
      <c r="A44" s="133" t="s">
        <v>757</v>
      </c>
      <c r="B44" s="133" t="s">
        <v>759</v>
      </c>
      <c r="C44" s="252" t="s">
        <v>764</v>
      </c>
      <c r="D44" s="457" t="s">
        <v>765</v>
      </c>
      <c r="E44" s="495" t="s">
        <v>766</v>
      </c>
      <c r="F44" s="251"/>
    </row>
    <row r="45" spans="1:6" ht="72.5" x14ac:dyDescent="0.35">
      <c r="A45" s="254" t="s">
        <v>767</v>
      </c>
      <c r="B45" s="21" t="s">
        <v>736</v>
      </c>
      <c r="C45" s="21" t="s">
        <v>741</v>
      </c>
      <c r="D45" s="460" t="s">
        <v>768</v>
      </c>
      <c r="E45" s="496" t="s">
        <v>769</v>
      </c>
      <c r="F45" s="251"/>
    </row>
    <row r="46" spans="1:6" ht="48.75" customHeight="1" x14ac:dyDescent="0.35">
      <c r="A46" s="134" t="s">
        <v>767</v>
      </c>
      <c r="B46" s="21" t="s">
        <v>770</v>
      </c>
      <c r="C46" s="21" t="s">
        <v>771</v>
      </c>
      <c r="D46" s="460" t="s">
        <v>768</v>
      </c>
      <c r="E46" s="496" t="s">
        <v>772</v>
      </c>
      <c r="F46" s="251"/>
    </row>
    <row r="47" spans="1:6" ht="101.5" x14ac:dyDescent="0.35">
      <c r="A47" s="255" t="s">
        <v>773</v>
      </c>
      <c r="B47" s="253" t="s">
        <v>736</v>
      </c>
      <c r="C47" s="253" t="s">
        <v>741</v>
      </c>
      <c r="D47" s="460" t="s">
        <v>774</v>
      </c>
      <c r="E47" s="494"/>
      <c r="F47" s="251"/>
    </row>
    <row r="48" spans="1:6" ht="116" x14ac:dyDescent="0.35">
      <c r="A48" s="131" t="s">
        <v>773</v>
      </c>
      <c r="B48" s="262" t="s">
        <v>775</v>
      </c>
      <c r="C48" s="253" t="s">
        <v>776</v>
      </c>
      <c r="D48" s="460" t="s">
        <v>777</v>
      </c>
      <c r="E48" s="494"/>
      <c r="F48" s="251"/>
    </row>
    <row r="49" spans="1:6" ht="116" x14ac:dyDescent="0.35">
      <c r="A49" s="133" t="s">
        <v>773</v>
      </c>
      <c r="B49" s="133" t="s">
        <v>775</v>
      </c>
      <c r="C49" s="252" t="s">
        <v>778</v>
      </c>
      <c r="D49" s="492" t="s">
        <v>779</v>
      </c>
      <c r="E49" s="493"/>
      <c r="F49" s="251"/>
    </row>
    <row r="50" spans="1:6" ht="58" x14ac:dyDescent="0.35">
      <c r="A50" s="262" t="s">
        <v>780</v>
      </c>
      <c r="B50" s="253" t="s">
        <v>781</v>
      </c>
      <c r="C50" s="253" t="s">
        <v>782</v>
      </c>
      <c r="D50" s="488" t="s">
        <v>783</v>
      </c>
      <c r="E50" s="494" t="s">
        <v>784</v>
      </c>
      <c r="F50" s="251"/>
    </row>
    <row r="51" spans="1:6" ht="174" x14ac:dyDescent="0.35">
      <c r="A51" s="131" t="s">
        <v>780</v>
      </c>
      <c r="B51" s="253" t="s">
        <v>785</v>
      </c>
      <c r="C51" s="253" t="s">
        <v>786</v>
      </c>
      <c r="D51" s="490" t="s">
        <v>783</v>
      </c>
      <c r="E51" s="496" t="s">
        <v>787</v>
      </c>
      <c r="F51" s="251"/>
    </row>
    <row r="52" spans="1:6" ht="29" x14ac:dyDescent="0.35">
      <c r="A52" s="131" t="s">
        <v>780</v>
      </c>
      <c r="B52" s="253" t="s">
        <v>788</v>
      </c>
      <c r="C52" s="253" t="s">
        <v>789</v>
      </c>
      <c r="D52" s="490" t="s">
        <v>790</v>
      </c>
      <c r="E52" s="494" t="s">
        <v>791</v>
      </c>
      <c r="F52" s="251"/>
    </row>
    <row r="53" spans="1:6" ht="58" x14ac:dyDescent="0.35">
      <c r="A53" s="255" t="s">
        <v>792</v>
      </c>
      <c r="B53" s="253" t="s">
        <v>736</v>
      </c>
      <c r="C53" s="253" t="s">
        <v>741</v>
      </c>
      <c r="D53" s="490" t="s">
        <v>793</v>
      </c>
      <c r="E53" s="494"/>
      <c r="F53" s="251"/>
    </row>
    <row r="54" spans="1:6" ht="43.5" x14ac:dyDescent="0.35">
      <c r="A54" s="131" t="s">
        <v>792</v>
      </c>
      <c r="B54" s="255" t="s">
        <v>794</v>
      </c>
      <c r="C54" s="253" t="s">
        <v>795</v>
      </c>
      <c r="D54" s="460" t="s">
        <v>796</v>
      </c>
      <c r="E54" s="494"/>
      <c r="F54" s="251"/>
    </row>
    <row r="55" spans="1:6" ht="72.5" x14ac:dyDescent="0.35">
      <c r="A55" s="132" t="s">
        <v>792</v>
      </c>
      <c r="B55" s="132" t="s">
        <v>794</v>
      </c>
      <c r="C55" s="21" t="s">
        <v>797</v>
      </c>
      <c r="D55" s="460" t="s">
        <v>798</v>
      </c>
      <c r="E55" s="496" t="s">
        <v>799</v>
      </c>
      <c r="F55" s="251"/>
    </row>
    <row r="56" spans="1:6" ht="29" x14ac:dyDescent="0.35">
      <c r="A56" s="131" t="s">
        <v>792</v>
      </c>
      <c r="B56" s="131" t="s">
        <v>794</v>
      </c>
      <c r="C56" s="253" t="s">
        <v>800</v>
      </c>
      <c r="D56" s="460" t="s">
        <v>801</v>
      </c>
      <c r="E56" s="494"/>
      <c r="F56" s="251"/>
    </row>
    <row r="57" spans="1:6" ht="58" x14ac:dyDescent="0.35">
      <c r="A57" s="133" t="s">
        <v>792</v>
      </c>
      <c r="B57" s="133" t="s">
        <v>794</v>
      </c>
      <c r="C57" s="252" t="s">
        <v>802</v>
      </c>
      <c r="D57" s="492" t="s">
        <v>803</v>
      </c>
      <c r="E57" s="495"/>
      <c r="F57" s="251"/>
    </row>
    <row r="58" spans="1:6" ht="43.5" x14ac:dyDescent="0.35">
      <c r="A58" s="255" t="s">
        <v>804</v>
      </c>
      <c r="B58" s="253" t="s">
        <v>736</v>
      </c>
      <c r="C58" s="253" t="s">
        <v>741</v>
      </c>
      <c r="D58" s="490" t="s">
        <v>805</v>
      </c>
      <c r="E58" s="494"/>
      <c r="F58" s="251"/>
    </row>
    <row r="59" spans="1:6" ht="58" x14ac:dyDescent="0.35">
      <c r="A59" s="131" t="s">
        <v>804</v>
      </c>
      <c r="B59" s="255" t="s">
        <v>806</v>
      </c>
      <c r="C59" s="253" t="s">
        <v>807</v>
      </c>
      <c r="D59" s="488" t="s">
        <v>808</v>
      </c>
      <c r="E59" s="496"/>
      <c r="F59" s="251"/>
    </row>
    <row r="60" spans="1:6" ht="58" x14ac:dyDescent="0.35">
      <c r="A60" s="131" t="s">
        <v>804</v>
      </c>
      <c r="B60" s="131" t="s">
        <v>806</v>
      </c>
      <c r="C60" s="253" t="s">
        <v>809</v>
      </c>
      <c r="D60" s="488" t="s">
        <v>810</v>
      </c>
      <c r="E60" s="494"/>
      <c r="F60" s="251"/>
    </row>
    <row r="61" spans="1:6" ht="43.5" x14ac:dyDescent="0.35">
      <c r="A61" s="131" t="s">
        <v>804</v>
      </c>
      <c r="B61" s="131" t="s">
        <v>806</v>
      </c>
      <c r="C61" s="253" t="s">
        <v>811</v>
      </c>
      <c r="D61" s="460" t="s">
        <v>812</v>
      </c>
      <c r="E61" s="494"/>
      <c r="F61" s="251"/>
    </row>
    <row r="62" spans="1:6" ht="58" x14ac:dyDescent="0.35">
      <c r="A62" s="131" t="s">
        <v>804</v>
      </c>
      <c r="B62" s="131" t="s">
        <v>806</v>
      </c>
      <c r="C62" s="252" t="s">
        <v>813</v>
      </c>
      <c r="D62" s="45" t="s">
        <v>814</v>
      </c>
      <c r="E62" s="493"/>
      <c r="F62" s="251"/>
    </row>
    <row r="63" spans="1:6" ht="72.5" x14ac:dyDescent="0.35">
      <c r="A63" s="131" t="s">
        <v>804</v>
      </c>
      <c r="B63" s="131" t="s">
        <v>806</v>
      </c>
      <c r="C63" s="252" t="s">
        <v>815</v>
      </c>
      <c r="D63" s="45" t="s">
        <v>816</v>
      </c>
      <c r="E63" s="493"/>
      <c r="F63" s="251"/>
    </row>
    <row r="64" spans="1:6" x14ac:dyDescent="0.35">
      <c r="A64" s="134" t="s">
        <v>804</v>
      </c>
      <c r="B64" s="134" t="s">
        <v>806</v>
      </c>
      <c r="C64" s="16" t="s">
        <v>817</v>
      </c>
      <c r="D64" s="45" t="s">
        <v>818</v>
      </c>
      <c r="E64" s="495"/>
      <c r="F64" s="251"/>
    </row>
    <row r="65" spans="1:6" ht="72.5" x14ac:dyDescent="0.35">
      <c r="A65" s="255" t="s">
        <v>819</v>
      </c>
      <c r="B65" s="252" t="s">
        <v>736</v>
      </c>
      <c r="C65" s="252" t="s">
        <v>741</v>
      </c>
      <c r="D65" s="457" t="s">
        <v>820</v>
      </c>
      <c r="E65" s="493" t="s">
        <v>821</v>
      </c>
      <c r="F65" s="251"/>
    </row>
    <row r="66" spans="1:6" ht="182.25" customHeight="1" x14ac:dyDescent="0.35">
      <c r="A66" s="132" t="s">
        <v>819</v>
      </c>
      <c r="B66" s="254" t="s">
        <v>822</v>
      </c>
      <c r="C66" s="16" t="s">
        <v>823</v>
      </c>
      <c r="D66" s="45" t="s">
        <v>824</v>
      </c>
      <c r="E66" s="495" t="s">
        <v>825</v>
      </c>
      <c r="F66" s="251"/>
    </row>
    <row r="67" spans="1:6" ht="72.5" x14ac:dyDescent="0.35">
      <c r="A67" s="131" t="s">
        <v>819</v>
      </c>
      <c r="B67" s="133" t="s">
        <v>822</v>
      </c>
      <c r="C67" s="253" t="s">
        <v>826</v>
      </c>
      <c r="D67" s="490" t="s">
        <v>820</v>
      </c>
      <c r="E67" s="494"/>
      <c r="F67" s="251"/>
    </row>
    <row r="68" spans="1:6" ht="101.5" x14ac:dyDescent="0.35">
      <c r="A68" s="131" t="s">
        <v>819</v>
      </c>
      <c r="B68" s="253" t="s">
        <v>827</v>
      </c>
      <c r="C68" s="253" t="s">
        <v>828</v>
      </c>
      <c r="D68" s="480" t="s">
        <v>829</v>
      </c>
      <c r="E68" s="494" t="s">
        <v>830</v>
      </c>
      <c r="F68" s="251"/>
    </row>
    <row r="69" spans="1:6" ht="174" x14ac:dyDescent="0.35">
      <c r="A69" s="131" t="s">
        <v>819</v>
      </c>
      <c r="B69" s="253" t="s">
        <v>831</v>
      </c>
      <c r="C69" s="253" t="s">
        <v>832</v>
      </c>
      <c r="D69" s="490" t="s">
        <v>833</v>
      </c>
      <c r="E69" s="494" t="s">
        <v>834</v>
      </c>
      <c r="F69" s="251"/>
    </row>
    <row r="70" spans="1:6" ht="43.5" x14ac:dyDescent="0.35">
      <c r="A70" s="134" t="s">
        <v>819</v>
      </c>
      <c r="B70" s="21" t="s">
        <v>835</v>
      </c>
      <c r="C70" s="21" t="s">
        <v>836</v>
      </c>
      <c r="D70" s="490" t="s">
        <v>837</v>
      </c>
      <c r="E70" s="496" t="s">
        <v>838</v>
      </c>
      <c r="F70" s="251"/>
    </row>
    <row r="71" spans="1:6" ht="43.5" x14ac:dyDescent="0.35">
      <c r="A71" s="255" t="s">
        <v>839</v>
      </c>
      <c r="B71" s="253" t="s">
        <v>736</v>
      </c>
      <c r="C71" s="253" t="s">
        <v>741</v>
      </c>
      <c r="D71" s="480" t="s">
        <v>840</v>
      </c>
      <c r="E71" s="494"/>
      <c r="F71" s="251"/>
    </row>
    <row r="72" spans="1:6" ht="72.5" x14ac:dyDescent="0.35">
      <c r="A72" s="131" t="s">
        <v>839</v>
      </c>
      <c r="B72" s="255" t="s">
        <v>841</v>
      </c>
      <c r="C72" s="253" t="s">
        <v>842</v>
      </c>
      <c r="D72" s="480" t="s">
        <v>843</v>
      </c>
      <c r="E72" s="496" t="s">
        <v>844</v>
      </c>
      <c r="F72" s="251"/>
    </row>
    <row r="73" spans="1:6" ht="116" x14ac:dyDescent="0.35">
      <c r="A73" s="133" t="s">
        <v>839</v>
      </c>
      <c r="B73" s="133" t="s">
        <v>841</v>
      </c>
      <c r="C73" s="252" t="s">
        <v>845</v>
      </c>
      <c r="D73" s="457" t="s">
        <v>846</v>
      </c>
      <c r="E73" s="495" t="s">
        <v>847</v>
      </c>
      <c r="F73" s="251"/>
    </row>
    <row r="74" spans="1:6" ht="145" x14ac:dyDescent="0.35">
      <c r="A74" s="255" t="s">
        <v>848</v>
      </c>
      <c r="B74" s="253" t="s">
        <v>736</v>
      </c>
      <c r="C74" s="253" t="s">
        <v>741</v>
      </c>
      <c r="D74" s="480" t="s">
        <v>849</v>
      </c>
      <c r="E74" s="494"/>
      <c r="F74" s="251"/>
    </row>
    <row r="75" spans="1:6" ht="87" x14ac:dyDescent="0.35">
      <c r="A75" s="131" t="s">
        <v>848</v>
      </c>
      <c r="B75" s="255" t="s">
        <v>850</v>
      </c>
      <c r="C75" s="253" t="s">
        <v>851</v>
      </c>
      <c r="D75" s="480" t="s">
        <v>852</v>
      </c>
      <c r="E75" s="494" t="s">
        <v>853</v>
      </c>
      <c r="F75" s="251"/>
    </row>
    <row r="76" spans="1:6" ht="130.5" x14ac:dyDescent="0.35">
      <c r="A76" s="131" t="s">
        <v>848</v>
      </c>
      <c r="B76" s="131" t="s">
        <v>850</v>
      </c>
      <c r="C76" s="252" t="s">
        <v>854</v>
      </c>
      <c r="D76" s="457" t="s">
        <v>855</v>
      </c>
      <c r="E76" s="493" t="s">
        <v>856</v>
      </c>
      <c r="F76" s="251"/>
    </row>
    <row r="77" spans="1:6" ht="35.65" customHeight="1" x14ac:dyDescent="0.35">
      <c r="A77" s="134" t="s">
        <v>848</v>
      </c>
      <c r="B77" s="134" t="s">
        <v>850</v>
      </c>
      <c r="C77" s="21" t="s">
        <v>857</v>
      </c>
      <c r="D77" s="460" t="s">
        <v>858</v>
      </c>
      <c r="E77" s="496" t="s">
        <v>859</v>
      </c>
      <c r="F77" s="251"/>
    </row>
    <row r="78" spans="1:6" ht="116" x14ac:dyDescent="0.35">
      <c r="A78" s="255" t="s">
        <v>860</v>
      </c>
      <c r="B78" s="253" t="s">
        <v>736</v>
      </c>
      <c r="C78" s="253" t="s">
        <v>741</v>
      </c>
      <c r="D78" s="480" t="s">
        <v>861</v>
      </c>
      <c r="E78" s="494"/>
      <c r="F78" s="251"/>
    </row>
    <row r="79" spans="1:6" ht="101.5" x14ac:dyDescent="0.35">
      <c r="A79" s="131" t="s">
        <v>860</v>
      </c>
      <c r="B79" s="255" t="s">
        <v>862</v>
      </c>
      <c r="C79" s="253" t="s">
        <v>863</v>
      </c>
      <c r="D79" s="480" t="s">
        <v>864</v>
      </c>
      <c r="E79" s="494"/>
      <c r="F79" s="251"/>
    </row>
    <row r="80" spans="1:6" ht="58" x14ac:dyDescent="0.35">
      <c r="A80" s="131" t="s">
        <v>860</v>
      </c>
      <c r="B80" s="131" t="s">
        <v>862</v>
      </c>
      <c r="C80" s="253" t="s">
        <v>865</v>
      </c>
      <c r="D80" s="490" t="s">
        <v>866</v>
      </c>
      <c r="E80" s="494"/>
      <c r="F80" s="251"/>
    </row>
    <row r="81" spans="1:6" ht="29" x14ac:dyDescent="0.35">
      <c r="A81" s="131" t="s">
        <v>860</v>
      </c>
      <c r="B81" s="131" t="s">
        <v>862</v>
      </c>
      <c r="C81" s="253" t="s">
        <v>867</v>
      </c>
      <c r="D81" s="488" t="s">
        <v>868</v>
      </c>
      <c r="E81" s="494"/>
      <c r="F81" s="251"/>
    </row>
    <row r="82" spans="1:6" ht="29" x14ac:dyDescent="0.35">
      <c r="A82" s="131" t="s">
        <v>860</v>
      </c>
      <c r="B82" s="131" t="s">
        <v>862</v>
      </c>
      <c r="C82" s="253" t="s">
        <v>869</v>
      </c>
      <c r="D82" s="490" t="s">
        <v>868</v>
      </c>
      <c r="E82" s="494"/>
      <c r="F82" s="251"/>
    </row>
    <row r="83" spans="1:6" ht="58" x14ac:dyDescent="0.35">
      <c r="A83" s="131" t="s">
        <v>860</v>
      </c>
      <c r="B83" s="131" t="s">
        <v>862</v>
      </c>
      <c r="C83" s="253" t="s">
        <v>870</v>
      </c>
      <c r="D83" s="480" t="s">
        <v>871</v>
      </c>
      <c r="E83" s="494"/>
      <c r="F83" s="251"/>
    </row>
    <row r="84" spans="1:6" ht="29" x14ac:dyDescent="0.35">
      <c r="A84" s="131" t="s">
        <v>860</v>
      </c>
      <c r="B84" s="131" t="s">
        <v>862</v>
      </c>
      <c r="C84" s="253" t="s">
        <v>872</v>
      </c>
      <c r="D84" s="460" t="s">
        <v>873</v>
      </c>
      <c r="E84" s="494"/>
      <c r="F84" s="251"/>
    </row>
    <row r="85" spans="1:6" ht="72.5" x14ac:dyDescent="0.35">
      <c r="A85" s="131" t="s">
        <v>860</v>
      </c>
      <c r="B85" s="131" t="s">
        <v>862</v>
      </c>
      <c r="C85" s="253" t="s">
        <v>874</v>
      </c>
      <c r="D85" s="480" t="s">
        <v>875</v>
      </c>
      <c r="E85" s="494"/>
      <c r="F85" s="251"/>
    </row>
    <row r="86" spans="1:6" ht="58" x14ac:dyDescent="0.35">
      <c r="A86" s="131" t="s">
        <v>860</v>
      </c>
      <c r="B86" s="131" t="s">
        <v>862</v>
      </c>
      <c r="C86" s="253" t="s">
        <v>876</v>
      </c>
      <c r="D86" s="480" t="s">
        <v>877</v>
      </c>
      <c r="E86" s="494" t="s">
        <v>878</v>
      </c>
      <c r="F86" s="251"/>
    </row>
    <row r="87" spans="1:6" ht="72.5" x14ac:dyDescent="0.35">
      <c r="A87" s="131" t="s">
        <v>860</v>
      </c>
      <c r="B87" s="131" t="s">
        <v>862</v>
      </c>
      <c r="C87" s="253" t="s">
        <v>879</v>
      </c>
      <c r="D87" s="480" t="s">
        <v>880</v>
      </c>
      <c r="E87" s="494" t="s">
        <v>881</v>
      </c>
      <c r="F87" s="251"/>
    </row>
    <row r="88" spans="1:6" ht="58" x14ac:dyDescent="0.35">
      <c r="A88" s="133" t="s">
        <v>860</v>
      </c>
      <c r="B88" s="133" t="s">
        <v>862</v>
      </c>
      <c r="C88" s="253" t="s">
        <v>882</v>
      </c>
      <c r="D88" s="480" t="s">
        <v>883</v>
      </c>
      <c r="E88" s="494" t="s">
        <v>508</v>
      </c>
      <c r="F88" s="251"/>
    </row>
    <row r="89" spans="1:6" ht="116" x14ac:dyDescent="0.35">
      <c r="A89" s="255" t="s">
        <v>884</v>
      </c>
      <c r="B89" s="253" t="s">
        <v>736</v>
      </c>
      <c r="C89" s="253" t="s">
        <v>741</v>
      </c>
      <c r="D89" s="480" t="s">
        <v>885</v>
      </c>
      <c r="E89" s="494"/>
      <c r="F89" s="251"/>
    </row>
    <row r="90" spans="1:6" ht="72.5" x14ac:dyDescent="0.35">
      <c r="A90" s="133" t="s">
        <v>884</v>
      </c>
      <c r="B90" s="252" t="s">
        <v>886</v>
      </c>
      <c r="C90" s="252" t="s">
        <v>887</v>
      </c>
      <c r="D90" s="45" t="s">
        <v>888</v>
      </c>
      <c r="E90" s="28"/>
      <c r="F90" s="251"/>
    </row>
    <row r="91" spans="1:6" ht="101.5" x14ac:dyDescent="0.35">
      <c r="A91" s="255" t="s">
        <v>889</v>
      </c>
      <c r="B91" s="252" t="s">
        <v>736</v>
      </c>
      <c r="C91" s="252" t="s">
        <v>741</v>
      </c>
      <c r="D91" s="457" t="s">
        <v>890</v>
      </c>
      <c r="E91" s="28"/>
      <c r="F91" s="251"/>
    </row>
    <row r="92" spans="1:6" ht="58" x14ac:dyDescent="0.35">
      <c r="A92" s="131" t="s">
        <v>889</v>
      </c>
      <c r="B92" s="255" t="s">
        <v>891</v>
      </c>
      <c r="C92" s="252" t="s">
        <v>892</v>
      </c>
      <c r="D92" s="457" t="s">
        <v>893</v>
      </c>
      <c r="E92" s="28"/>
      <c r="F92" s="251"/>
    </row>
    <row r="93" spans="1:6" ht="101.5" x14ac:dyDescent="0.35">
      <c r="A93" s="133" t="s">
        <v>889</v>
      </c>
      <c r="B93" s="133" t="s">
        <v>891</v>
      </c>
      <c r="C93" s="252" t="s">
        <v>894</v>
      </c>
      <c r="D93" s="457" t="s">
        <v>895</v>
      </c>
      <c r="E93" s="28" t="s">
        <v>896</v>
      </c>
      <c r="F93" s="251"/>
    </row>
    <row r="94" spans="1:6" ht="116" x14ac:dyDescent="0.35">
      <c r="A94" s="255" t="s">
        <v>897</v>
      </c>
      <c r="B94" s="252" t="s">
        <v>736</v>
      </c>
      <c r="C94" s="252" t="s">
        <v>741</v>
      </c>
      <c r="D94" s="457" t="s">
        <v>898</v>
      </c>
      <c r="E94" s="28"/>
      <c r="F94" s="251"/>
    </row>
    <row r="95" spans="1:6" ht="101.5" x14ac:dyDescent="0.35">
      <c r="A95" s="131" t="s">
        <v>897</v>
      </c>
      <c r="B95" s="255" t="s">
        <v>899</v>
      </c>
      <c r="C95" s="252" t="s">
        <v>900</v>
      </c>
      <c r="D95" s="457" t="s">
        <v>901</v>
      </c>
      <c r="E95" s="28" t="s">
        <v>844</v>
      </c>
      <c r="F95" s="251"/>
    </row>
    <row r="96" spans="1:6" ht="87" x14ac:dyDescent="0.35">
      <c r="A96" s="133" t="s">
        <v>897</v>
      </c>
      <c r="B96" s="133" t="s">
        <v>899</v>
      </c>
      <c r="C96" s="252" t="s">
        <v>902</v>
      </c>
      <c r="D96" s="457" t="s">
        <v>903</v>
      </c>
      <c r="E96" s="28"/>
      <c r="F96" s="251"/>
    </row>
    <row r="97" spans="1:6" ht="43.5" x14ac:dyDescent="0.35">
      <c r="A97" s="255" t="s">
        <v>904</v>
      </c>
      <c r="B97" s="252" t="s">
        <v>736</v>
      </c>
      <c r="C97" s="252" t="s">
        <v>741</v>
      </c>
      <c r="D97" s="457" t="s">
        <v>905</v>
      </c>
      <c r="E97" s="28"/>
      <c r="F97" s="251"/>
    </row>
    <row r="98" spans="1:6" x14ac:dyDescent="0.35">
      <c r="A98" s="134" t="s">
        <v>904</v>
      </c>
      <c r="B98" s="16" t="s">
        <v>906</v>
      </c>
      <c r="C98" s="16" t="s">
        <v>907</v>
      </c>
      <c r="D98" s="457" t="s">
        <v>908</v>
      </c>
      <c r="E98" s="15"/>
      <c r="F98" s="251"/>
    </row>
    <row r="99" spans="1:6" ht="72.5" x14ac:dyDescent="0.35">
      <c r="A99" s="255" t="s">
        <v>909</v>
      </c>
      <c r="B99" s="252" t="s">
        <v>736</v>
      </c>
      <c r="C99" s="252" t="s">
        <v>741</v>
      </c>
      <c r="D99" s="457" t="s">
        <v>910</v>
      </c>
      <c r="E99" s="28"/>
      <c r="F99" s="251"/>
    </row>
    <row r="100" spans="1:6" ht="87" x14ac:dyDescent="0.35">
      <c r="A100" s="131" t="s">
        <v>909</v>
      </c>
      <c r="B100" s="255" t="s">
        <v>911</v>
      </c>
      <c r="C100" s="252" t="s">
        <v>912</v>
      </c>
      <c r="D100" s="457" t="s">
        <v>913</v>
      </c>
      <c r="E100" s="28" t="s">
        <v>914</v>
      </c>
      <c r="F100" s="251"/>
    </row>
    <row r="101" spans="1:6" ht="72.5" x14ac:dyDescent="0.35">
      <c r="A101" s="133" t="s">
        <v>909</v>
      </c>
      <c r="B101" s="133" t="s">
        <v>911</v>
      </c>
      <c r="C101" s="252" t="s">
        <v>915</v>
      </c>
      <c r="D101" s="457" t="s">
        <v>916</v>
      </c>
      <c r="E101" s="28" t="s">
        <v>917</v>
      </c>
      <c r="F101" s="251"/>
    </row>
    <row r="102" spans="1:6" x14ac:dyDescent="0.35">
      <c r="A102" s="249"/>
      <c r="B102" s="249"/>
      <c r="C102" s="249"/>
      <c r="D102" s="485"/>
      <c r="E102" s="249"/>
    </row>
    <row r="103" spans="1:6" hidden="1" x14ac:dyDescent="0.35">
      <c r="A103" s="249"/>
      <c r="B103" s="249"/>
      <c r="C103" s="249"/>
      <c r="D103" s="497"/>
      <c r="E103" s="249"/>
    </row>
    <row r="104" spans="1:6" hidden="1" x14ac:dyDescent="0.35">
      <c r="D104" s="486"/>
    </row>
    <row r="105" spans="1:6" hidden="1" x14ac:dyDescent="0.35">
      <c r="D105" s="486"/>
    </row>
    <row r="106" spans="1:6" hidden="1" x14ac:dyDescent="0.35">
      <c r="D106" s="486"/>
    </row>
    <row r="107" spans="1:6" hidden="1" x14ac:dyDescent="0.35">
      <c r="D107" s="486"/>
    </row>
    <row r="108" spans="1:6" hidden="1" x14ac:dyDescent="0.35">
      <c r="D108" s="486"/>
    </row>
    <row r="109" spans="1:6" hidden="1" x14ac:dyDescent="0.35">
      <c r="D109" s="486"/>
    </row>
    <row r="110" spans="1:6" hidden="1" x14ac:dyDescent="0.35">
      <c r="D110" s="486"/>
    </row>
    <row r="111" spans="1:6" hidden="1" x14ac:dyDescent="0.35">
      <c r="D111" s="486"/>
    </row>
    <row r="112" spans="1:6" hidden="1" x14ac:dyDescent="0.35">
      <c r="D112" s="486"/>
    </row>
    <row r="113" spans="4:4" hidden="1" x14ac:dyDescent="0.35">
      <c r="D113" s="486"/>
    </row>
    <row r="114" spans="4:4" hidden="1" x14ac:dyDescent="0.35">
      <c r="D114" s="486"/>
    </row>
    <row r="115" spans="4:4" hidden="1" x14ac:dyDescent="0.35">
      <c r="D115" s="486"/>
    </row>
    <row r="116" spans="4:4" hidden="1" x14ac:dyDescent="0.35">
      <c r="D116" s="486"/>
    </row>
    <row r="117" spans="4:4" hidden="1" x14ac:dyDescent="0.35">
      <c r="D117" s="486"/>
    </row>
    <row r="118" spans="4:4" hidden="1" x14ac:dyDescent="0.35">
      <c r="D118" s="486"/>
    </row>
    <row r="119" spans="4:4" hidden="1" x14ac:dyDescent="0.35">
      <c r="D119" s="486"/>
    </row>
    <row r="120" spans="4:4" hidden="1" x14ac:dyDescent="0.35">
      <c r="D120" s="486"/>
    </row>
    <row r="121" spans="4:4" hidden="1" x14ac:dyDescent="0.35">
      <c r="D121" s="486"/>
    </row>
    <row r="122" spans="4:4" hidden="1" x14ac:dyDescent="0.35">
      <c r="D122" s="486"/>
    </row>
    <row r="123" spans="4:4" hidden="1" x14ac:dyDescent="0.35">
      <c r="D123" s="486"/>
    </row>
    <row r="124" spans="4:4" hidden="1" x14ac:dyDescent="0.35">
      <c r="D124" s="486"/>
    </row>
    <row r="125" spans="4:4" hidden="1" x14ac:dyDescent="0.35">
      <c r="D125" s="486"/>
    </row>
    <row r="126" spans="4:4" hidden="1" x14ac:dyDescent="0.35">
      <c r="D126" s="486"/>
    </row>
    <row r="127" spans="4:4" hidden="1" x14ac:dyDescent="0.35">
      <c r="D127" s="486"/>
    </row>
    <row r="128" spans="4:4" hidden="1" x14ac:dyDescent="0.35">
      <c r="D128" s="486"/>
    </row>
    <row r="129" spans="4:4" hidden="1" x14ac:dyDescent="0.35">
      <c r="D129" s="486"/>
    </row>
    <row r="130" spans="4:4" hidden="1" x14ac:dyDescent="0.35">
      <c r="D130" s="486"/>
    </row>
    <row r="131" spans="4:4" hidden="1" x14ac:dyDescent="0.35">
      <c r="D131" s="486"/>
    </row>
    <row r="132" spans="4:4" hidden="1" x14ac:dyDescent="0.35">
      <c r="D132" s="486"/>
    </row>
    <row r="133" spans="4:4" hidden="1" x14ac:dyDescent="0.35">
      <c r="D133" s="486"/>
    </row>
    <row r="134" spans="4:4" hidden="1" x14ac:dyDescent="0.35">
      <c r="D134" s="486"/>
    </row>
    <row r="135" spans="4:4" hidden="1" x14ac:dyDescent="0.35">
      <c r="D135" s="486"/>
    </row>
    <row r="136" spans="4:4" hidden="1" x14ac:dyDescent="0.35">
      <c r="D136" s="486"/>
    </row>
    <row r="137" spans="4:4" hidden="1" x14ac:dyDescent="0.35">
      <c r="D137" s="486"/>
    </row>
    <row r="138" spans="4:4" hidden="1" x14ac:dyDescent="0.35">
      <c r="D138" s="486"/>
    </row>
    <row r="139" spans="4:4" hidden="1" x14ac:dyDescent="0.35">
      <c r="D139" s="486"/>
    </row>
    <row r="140" spans="4:4" hidden="1" x14ac:dyDescent="0.35">
      <c r="D140" s="486"/>
    </row>
    <row r="141" spans="4:4" hidden="1" x14ac:dyDescent="0.35">
      <c r="D141" s="486"/>
    </row>
    <row r="142" spans="4:4" hidden="1" x14ac:dyDescent="0.35">
      <c r="D142" s="486"/>
    </row>
    <row r="143" spans="4:4" hidden="1" x14ac:dyDescent="0.35">
      <c r="D143" s="486"/>
    </row>
    <row r="144" spans="4:4" hidden="1" x14ac:dyDescent="0.35">
      <c r="D144" s="486"/>
    </row>
    <row r="145" spans="4:4" hidden="1" x14ac:dyDescent="0.35">
      <c r="D145" s="486"/>
    </row>
    <row r="146" spans="4:4" hidden="1" x14ac:dyDescent="0.35">
      <c r="D146" s="486"/>
    </row>
    <row r="147" spans="4:4" hidden="1" x14ac:dyDescent="0.35">
      <c r="D147" s="486"/>
    </row>
    <row r="148" spans="4:4" hidden="1" x14ac:dyDescent="0.35">
      <c r="D148" s="486"/>
    </row>
    <row r="149" spans="4:4" hidden="1" x14ac:dyDescent="0.35">
      <c r="D149" s="486"/>
    </row>
    <row r="150" spans="4:4" hidden="1" x14ac:dyDescent="0.35">
      <c r="D150" s="486"/>
    </row>
    <row r="151" spans="4:4" hidden="1" x14ac:dyDescent="0.35">
      <c r="D151" s="486"/>
    </row>
    <row r="152" spans="4:4" hidden="1" x14ac:dyDescent="0.35">
      <c r="D152" s="486"/>
    </row>
    <row r="153" spans="4:4" hidden="1" x14ac:dyDescent="0.35">
      <c r="D153" s="486"/>
    </row>
    <row r="154" spans="4:4" hidden="1" x14ac:dyDescent="0.35">
      <c r="D154" s="486"/>
    </row>
    <row r="155" spans="4:4" hidden="1" x14ac:dyDescent="0.35">
      <c r="D155" s="486"/>
    </row>
    <row r="156" spans="4:4" hidden="1" x14ac:dyDescent="0.35">
      <c r="D156" s="486"/>
    </row>
    <row r="157" spans="4:4" hidden="1" x14ac:dyDescent="0.35">
      <c r="D157" s="486"/>
    </row>
    <row r="158" spans="4:4" hidden="1" x14ac:dyDescent="0.35">
      <c r="D158" s="486"/>
    </row>
    <row r="159" spans="4:4" hidden="1" x14ac:dyDescent="0.35">
      <c r="D159" s="486"/>
    </row>
    <row r="160" spans="4:4" hidden="1" x14ac:dyDescent="0.35">
      <c r="D160" s="486"/>
    </row>
    <row r="161" spans="4:4" hidden="1" x14ac:dyDescent="0.35">
      <c r="D161" s="486"/>
    </row>
    <row r="162" spans="4:4" hidden="1" x14ac:dyDescent="0.35">
      <c r="D162" s="486"/>
    </row>
    <row r="163" spans="4:4" hidden="1" x14ac:dyDescent="0.35">
      <c r="D163" s="486"/>
    </row>
    <row r="164" spans="4:4" hidden="1" x14ac:dyDescent="0.35">
      <c r="D164" s="486"/>
    </row>
    <row r="165" spans="4:4" hidden="1" x14ac:dyDescent="0.35">
      <c r="D165" s="486"/>
    </row>
    <row r="166" spans="4:4" hidden="1" x14ac:dyDescent="0.35">
      <c r="D166" s="486"/>
    </row>
    <row r="167" spans="4:4" hidden="1" x14ac:dyDescent="0.35">
      <c r="D167" s="486"/>
    </row>
    <row r="168" spans="4:4" hidden="1" x14ac:dyDescent="0.35">
      <c r="D168" s="486"/>
    </row>
    <row r="169" spans="4:4" hidden="1" x14ac:dyDescent="0.35">
      <c r="D169" s="486"/>
    </row>
    <row r="170" spans="4:4" hidden="1" x14ac:dyDescent="0.35">
      <c r="D170" s="486"/>
    </row>
    <row r="171" spans="4:4" hidden="1" x14ac:dyDescent="0.35">
      <c r="D171" s="486"/>
    </row>
    <row r="172" spans="4:4" hidden="1" x14ac:dyDescent="0.35">
      <c r="D172" s="486"/>
    </row>
    <row r="173" spans="4:4" hidden="1" x14ac:dyDescent="0.35">
      <c r="D173" s="486"/>
    </row>
    <row r="174" spans="4:4" hidden="1" x14ac:dyDescent="0.35">
      <c r="D174" s="486"/>
    </row>
    <row r="175" spans="4:4" hidden="1" x14ac:dyDescent="0.35">
      <c r="D175" s="486"/>
    </row>
    <row r="176" spans="4:4" hidden="1" x14ac:dyDescent="0.35">
      <c r="D176" s="486"/>
    </row>
    <row r="177" spans="4:4" hidden="1" x14ac:dyDescent="0.35">
      <c r="D177" s="486"/>
    </row>
    <row r="178" spans="4:4" hidden="1" x14ac:dyDescent="0.35">
      <c r="D178" s="486"/>
    </row>
    <row r="179" spans="4:4" hidden="1" x14ac:dyDescent="0.35">
      <c r="D179" s="486"/>
    </row>
    <row r="180" spans="4:4" hidden="1" x14ac:dyDescent="0.35">
      <c r="D180" s="486"/>
    </row>
    <row r="181" spans="4:4" hidden="1" x14ac:dyDescent="0.35">
      <c r="D181" s="486"/>
    </row>
    <row r="182" spans="4:4" hidden="1" x14ac:dyDescent="0.35">
      <c r="D182" s="486"/>
    </row>
    <row r="183" spans="4:4" hidden="1" x14ac:dyDescent="0.35">
      <c r="D183" s="486"/>
    </row>
    <row r="184" spans="4:4" hidden="1" x14ac:dyDescent="0.35">
      <c r="D184" s="486"/>
    </row>
    <row r="185" spans="4:4" hidden="1" x14ac:dyDescent="0.35">
      <c r="D185" s="486"/>
    </row>
    <row r="186" spans="4:4" hidden="1" x14ac:dyDescent="0.35">
      <c r="D186" s="486"/>
    </row>
    <row r="187" spans="4:4" hidden="1" x14ac:dyDescent="0.35">
      <c r="D187" s="486"/>
    </row>
    <row r="188" spans="4:4" hidden="1" x14ac:dyDescent="0.35">
      <c r="D188" s="486"/>
    </row>
    <row r="189" spans="4:4" hidden="1" x14ac:dyDescent="0.35">
      <c r="D189" s="486"/>
    </row>
    <row r="190" spans="4:4" hidden="1" x14ac:dyDescent="0.35">
      <c r="D190" s="486"/>
    </row>
    <row r="191" spans="4:4" hidden="1" x14ac:dyDescent="0.35">
      <c r="D191" s="486"/>
    </row>
    <row r="192" spans="4:4" hidden="1" x14ac:dyDescent="0.35">
      <c r="D192" s="486"/>
    </row>
    <row r="193" spans="4:4" hidden="1" x14ac:dyDescent="0.35">
      <c r="D193" s="486"/>
    </row>
    <row r="194" spans="4:4" hidden="1" x14ac:dyDescent="0.35">
      <c r="D194" s="486"/>
    </row>
    <row r="195" spans="4:4" hidden="1" x14ac:dyDescent="0.35">
      <c r="D195" s="486"/>
    </row>
    <row r="196" spans="4:4" hidden="1" x14ac:dyDescent="0.35">
      <c r="D196" s="486"/>
    </row>
    <row r="197" spans="4:4" hidden="1" x14ac:dyDescent="0.35">
      <c r="D197" s="486"/>
    </row>
    <row r="198" spans="4:4" hidden="1" x14ac:dyDescent="0.35">
      <c r="D198" s="486"/>
    </row>
    <row r="199" spans="4:4" hidden="1" x14ac:dyDescent="0.35">
      <c r="D199" s="486"/>
    </row>
    <row r="200" spans="4:4" hidden="1" x14ac:dyDescent="0.35">
      <c r="D200" s="486"/>
    </row>
    <row r="201" spans="4:4" hidden="1" x14ac:dyDescent="0.35">
      <c r="D201" s="486"/>
    </row>
    <row r="202" spans="4:4" hidden="1" x14ac:dyDescent="0.35">
      <c r="D202" s="486"/>
    </row>
    <row r="203" spans="4:4" hidden="1" x14ac:dyDescent="0.35">
      <c r="D203" s="486"/>
    </row>
    <row r="204" spans="4:4" hidden="1" x14ac:dyDescent="0.35">
      <c r="D204" s="486"/>
    </row>
    <row r="205" spans="4:4" hidden="1" x14ac:dyDescent="0.35">
      <c r="D205" s="486"/>
    </row>
    <row r="206" spans="4:4" hidden="1" x14ac:dyDescent="0.35">
      <c r="D206" s="486"/>
    </row>
    <row r="207" spans="4:4" hidden="1" x14ac:dyDescent="0.35">
      <c r="D207" s="486"/>
    </row>
    <row r="208" spans="4:4" hidden="1" x14ac:dyDescent="0.35">
      <c r="D208" s="486"/>
    </row>
    <row r="209" spans="4:4" hidden="1" x14ac:dyDescent="0.35">
      <c r="D209" s="486"/>
    </row>
    <row r="210" spans="4:4" hidden="1" x14ac:dyDescent="0.35">
      <c r="D210" s="486"/>
    </row>
    <row r="211" spans="4:4" hidden="1" x14ac:dyDescent="0.35">
      <c r="D211" s="486"/>
    </row>
    <row r="212" spans="4:4" hidden="1" x14ac:dyDescent="0.35">
      <c r="D212" s="486"/>
    </row>
    <row r="213" spans="4:4" hidden="1" x14ac:dyDescent="0.35">
      <c r="D213" s="486"/>
    </row>
    <row r="214" spans="4:4" hidden="1" x14ac:dyDescent="0.35">
      <c r="D214" s="486"/>
    </row>
    <row r="215" spans="4:4" hidden="1" x14ac:dyDescent="0.35">
      <c r="D215" s="486"/>
    </row>
    <row r="216" spans="4:4" hidden="1" x14ac:dyDescent="0.35">
      <c r="D216" s="486"/>
    </row>
    <row r="217" spans="4:4" hidden="1" x14ac:dyDescent="0.35">
      <c r="D217" s="486"/>
    </row>
    <row r="218" spans="4:4" hidden="1" x14ac:dyDescent="0.35">
      <c r="D218" s="486"/>
    </row>
    <row r="219" spans="4:4" hidden="1" x14ac:dyDescent="0.35">
      <c r="D219" s="486"/>
    </row>
    <row r="220" spans="4:4" hidden="1" x14ac:dyDescent="0.35">
      <c r="D220" s="486"/>
    </row>
    <row r="221" spans="4:4" hidden="1" x14ac:dyDescent="0.35">
      <c r="D221" s="486"/>
    </row>
    <row r="222" spans="4:4" hidden="1" x14ac:dyDescent="0.35">
      <c r="D222" s="486"/>
    </row>
    <row r="223" spans="4:4" hidden="1" x14ac:dyDescent="0.35">
      <c r="D223" s="486"/>
    </row>
    <row r="224" spans="4:4" hidden="1" x14ac:dyDescent="0.35">
      <c r="D224" s="486"/>
    </row>
    <row r="225" spans="4:4" hidden="1" x14ac:dyDescent="0.35">
      <c r="D225" s="486"/>
    </row>
    <row r="226" spans="4:4" hidden="1" x14ac:dyDescent="0.35">
      <c r="D226" s="486"/>
    </row>
    <row r="227" spans="4:4" hidden="1" x14ac:dyDescent="0.35">
      <c r="D227" s="486"/>
    </row>
    <row r="228" spans="4:4" hidden="1" x14ac:dyDescent="0.35">
      <c r="D228" s="486"/>
    </row>
    <row r="229" spans="4:4" hidden="1" x14ac:dyDescent="0.35">
      <c r="D229" s="486"/>
    </row>
    <row r="230" spans="4:4" hidden="1" x14ac:dyDescent="0.35">
      <c r="D230" s="486"/>
    </row>
    <row r="231" spans="4:4" hidden="1" x14ac:dyDescent="0.35">
      <c r="D231" s="486"/>
    </row>
    <row r="232" spans="4:4" hidden="1" x14ac:dyDescent="0.35">
      <c r="D232" s="486"/>
    </row>
    <row r="233" spans="4:4" hidden="1" x14ac:dyDescent="0.35">
      <c r="D233" s="486"/>
    </row>
    <row r="234" spans="4:4" hidden="1" x14ac:dyDescent="0.35">
      <c r="D234" s="486"/>
    </row>
    <row r="235" spans="4:4" hidden="1" x14ac:dyDescent="0.35">
      <c r="D235" s="486"/>
    </row>
    <row r="236" spans="4:4" hidden="1" x14ac:dyDescent="0.35">
      <c r="D236" s="486"/>
    </row>
    <row r="237" spans="4:4" hidden="1" x14ac:dyDescent="0.35">
      <c r="D237" s="486"/>
    </row>
    <row r="238" spans="4:4" hidden="1" x14ac:dyDescent="0.35">
      <c r="D238" s="486"/>
    </row>
    <row r="239" spans="4:4" hidden="1" x14ac:dyDescent="0.35">
      <c r="D239" s="486"/>
    </row>
    <row r="240" spans="4:4" hidden="1" x14ac:dyDescent="0.35">
      <c r="D240" s="486"/>
    </row>
    <row r="241" spans="4:4" hidden="1" x14ac:dyDescent="0.35">
      <c r="D241" s="486"/>
    </row>
    <row r="242" spans="4:4" hidden="1" x14ac:dyDescent="0.35">
      <c r="D242" s="486"/>
    </row>
    <row r="243" spans="4:4" hidden="1" x14ac:dyDescent="0.35">
      <c r="D243" s="486"/>
    </row>
    <row r="244" spans="4:4" hidden="1" x14ac:dyDescent="0.35">
      <c r="D244" s="486"/>
    </row>
    <row r="245" spans="4:4" hidden="1" x14ac:dyDescent="0.35">
      <c r="D245" s="486"/>
    </row>
    <row r="246" spans="4:4" hidden="1" x14ac:dyDescent="0.35">
      <c r="D246" s="486"/>
    </row>
    <row r="247" spans="4:4" hidden="1" x14ac:dyDescent="0.35">
      <c r="D247" s="486"/>
    </row>
    <row r="248" spans="4:4" hidden="1" x14ac:dyDescent="0.35">
      <c r="D248" s="486"/>
    </row>
    <row r="249" spans="4:4" hidden="1" x14ac:dyDescent="0.35">
      <c r="D249" s="486"/>
    </row>
    <row r="250" spans="4:4" hidden="1" x14ac:dyDescent="0.35">
      <c r="D250" s="486"/>
    </row>
    <row r="251" spans="4:4" hidden="1" x14ac:dyDescent="0.35">
      <c r="D251" s="486"/>
    </row>
    <row r="252" spans="4:4" hidden="1" x14ac:dyDescent="0.35">
      <c r="D252" s="486"/>
    </row>
    <row r="253" spans="4:4" hidden="1" x14ac:dyDescent="0.35">
      <c r="D253" s="486"/>
    </row>
    <row r="254" spans="4:4" hidden="1" x14ac:dyDescent="0.35">
      <c r="D254" s="486"/>
    </row>
    <row r="255" spans="4:4" hidden="1" x14ac:dyDescent="0.35">
      <c r="D255" s="486"/>
    </row>
    <row r="256" spans="4:4" hidden="1" x14ac:dyDescent="0.35">
      <c r="D256" s="486"/>
    </row>
    <row r="257" spans="4:4" hidden="1" x14ac:dyDescent="0.35">
      <c r="D257" s="486"/>
    </row>
    <row r="258" spans="4:4" hidden="1" x14ac:dyDescent="0.35">
      <c r="D258" s="486"/>
    </row>
    <row r="259" spans="4:4" hidden="1" x14ac:dyDescent="0.35">
      <c r="D259" s="486"/>
    </row>
    <row r="260" spans="4:4" hidden="1" x14ac:dyDescent="0.35">
      <c r="D260" s="486"/>
    </row>
    <row r="261" spans="4:4" hidden="1" x14ac:dyDescent="0.35">
      <c r="D261" s="486"/>
    </row>
    <row r="262" spans="4:4" hidden="1" x14ac:dyDescent="0.35">
      <c r="D262" s="486"/>
    </row>
  </sheetData>
  <sheetProtection algorithmName="SHA-512" hashValue="X4JHuO0H+uv0lovRd/uzT7ZZH4/sG4XYDk9iqwKAVEFXgXwM0fOr4850nYnA9kfpQURyIUeI9AmSxD7+QN78uA==" saltValue="Zvcd0mwwG1PsXCHXxYSmWw==" spinCount="100000" sheet="1" autoFilter="0"/>
  <phoneticPr fontId="7" type="noConversion"/>
  <pageMargins left="0.7" right="0.7" top="0.75" bottom="0.75" header="0.3" footer="0.3"/>
  <pageSetup paperSize="9" scale="3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sheetPr>
  <dimension ref="A1:O21"/>
  <sheetViews>
    <sheetView showGridLines="0" zoomScale="80" zoomScaleNormal="80" workbookViewId="0">
      <pane ySplit="2" topLeftCell="A3" activePane="bottomLeft" state="frozen"/>
      <selection pane="bottomLeft" activeCell="A2" sqref="A2"/>
    </sheetView>
  </sheetViews>
  <sheetFormatPr defaultColWidth="0" defaultRowHeight="13" zeroHeight="1" x14ac:dyDescent="0.3"/>
  <cols>
    <col min="1" max="1" width="20.54296875" style="61" customWidth="1"/>
    <col min="2" max="2" width="50.54296875" style="261" customWidth="1"/>
    <col min="3" max="3" width="23" style="62" customWidth="1"/>
    <col min="4" max="4" width="14.7265625" style="62" customWidth="1"/>
    <col min="5" max="5" width="70.54296875" style="62" customWidth="1"/>
    <col min="6" max="6" width="80.54296875" style="261" customWidth="1"/>
    <col min="7" max="7" width="8.7265625" style="59" customWidth="1"/>
    <col min="8" max="15" width="0" style="59" hidden="1" customWidth="1"/>
    <col min="16" max="16384" width="8.54296875" style="59" hidden="1"/>
  </cols>
  <sheetData>
    <row r="1" spans="1:15" s="228" customFormat="1" ht="70.150000000000006" customHeight="1" x14ac:dyDescent="0.35">
      <c r="A1" s="227"/>
      <c r="B1" s="303" t="s">
        <v>918</v>
      </c>
      <c r="C1" s="229"/>
      <c r="D1" s="469"/>
      <c r="E1" s="503" t="s">
        <v>664</v>
      </c>
      <c r="F1" s="260"/>
    </row>
    <row r="2" spans="1:15" s="226" customFormat="1" ht="30" customHeight="1" x14ac:dyDescent="0.35">
      <c r="A2" s="359" t="s">
        <v>1058</v>
      </c>
      <c r="B2" s="359" t="s">
        <v>919</v>
      </c>
      <c r="C2" s="359" t="s">
        <v>1057</v>
      </c>
      <c r="D2" s="359" t="s">
        <v>920</v>
      </c>
      <c r="E2" s="359" t="s">
        <v>667</v>
      </c>
      <c r="F2" s="359" t="s">
        <v>668</v>
      </c>
      <c r="G2" s="230"/>
    </row>
    <row r="3" spans="1:15" s="67" customFormat="1" ht="43.5" x14ac:dyDescent="0.35">
      <c r="A3" s="236" t="s">
        <v>921</v>
      </c>
      <c r="B3" s="5" t="s">
        <v>922</v>
      </c>
      <c r="C3" s="5" t="s">
        <v>923</v>
      </c>
      <c r="D3" s="5" t="s">
        <v>924</v>
      </c>
      <c r="E3" s="130" t="s">
        <v>925</v>
      </c>
      <c r="F3" s="498"/>
      <c r="G3" s="234"/>
    </row>
    <row r="4" spans="1:15" s="67" customFormat="1" ht="101.5" x14ac:dyDescent="0.35">
      <c r="A4" s="237" t="s">
        <v>926</v>
      </c>
      <c r="B4" s="108" t="s">
        <v>927</v>
      </c>
      <c r="C4" s="108" t="s">
        <v>928</v>
      </c>
      <c r="D4" s="20" t="s">
        <v>929</v>
      </c>
      <c r="E4" s="501" t="s">
        <v>930</v>
      </c>
      <c r="F4" s="499" t="s">
        <v>931</v>
      </c>
      <c r="G4" s="234"/>
    </row>
    <row r="5" spans="1:15" s="67" customFormat="1" ht="145" x14ac:dyDescent="0.35">
      <c r="A5" s="238" t="s">
        <v>932</v>
      </c>
      <c r="B5" s="108" t="s">
        <v>933</v>
      </c>
      <c r="C5" s="108" t="s">
        <v>934</v>
      </c>
      <c r="D5" s="20" t="s">
        <v>935</v>
      </c>
      <c r="E5" s="480" t="s">
        <v>936</v>
      </c>
      <c r="F5" s="20" t="s">
        <v>937</v>
      </c>
      <c r="G5" s="234"/>
      <c r="K5" s="538"/>
      <c r="L5" s="538"/>
      <c r="M5" s="538"/>
      <c r="N5" s="538"/>
      <c r="O5" s="538"/>
    </row>
    <row r="6" spans="1:15" s="67" customFormat="1" ht="72.5" x14ac:dyDescent="0.35">
      <c r="A6" s="239" t="s">
        <v>932</v>
      </c>
      <c r="B6" s="20" t="s">
        <v>938</v>
      </c>
      <c r="C6" s="20" t="s">
        <v>934</v>
      </c>
      <c r="D6" s="20" t="s">
        <v>939</v>
      </c>
      <c r="E6" s="480" t="s">
        <v>940</v>
      </c>
      <c r="F6" s="108" t="s">
        <v>941</v>
      </c>
      <c r="G6" s="234"/>
      <c r="K6" s="60"/>
      <c r="L6" s="60"/>
      <c r="M6" s="60"/>
      <c r="N6" s="60"/>
      <c r="O6" s="60"/>
    </row>
    <row r="7" spans="1:15" s="67" customFormat="1" ht="159.5" x14ac:dyDescent="0.35">
      <c r="A7" s="240" t="s">
        <v>942</v>
      </c>
      <c r="B7" s="108" t="s">
        <v>943</v>
      </c>
      <c r="C7" s="108" t="s">
        <v>944</v>
      </c>
      <c r="D7" s="108" t="s">
        <v>945</v>
      </c>
      <c r="E7" s="480" t="s">
        <v>946</v>
      </c>
      <c r="F7" s="20" t="s">
        <v>947</v>
      </c>
      <c r="G7" s="234"/>
      <c r="K7" s="539"/>
      <c r="L7" s="539"/>
      <c r="M7" s="539"/>
      <c r="N7" s="539"/>
      <c r="O7" s="539"/>
    </row>
    <row r="8" spans="1:15" s="67" customFormat="1" ht="58" x14ac:dyDescent="0.35">
      <c r="A8" s="241" t="s">
        <v>942</v>
      </c>
      <c r="B8" s="108" t="s">
        <v>948</v>
      </c>
      <c r="C8" s="108" t="s">
        <v>949</v>
      </c>
      <c r="D8" s="108" t="s">
        <v>950</v>
      </c>
      <c r="E8" s="480" t="s">
        <v>951</v>
      </c>
      <c r="F8" s="499" t="s">
        <v>952</v>
      </c>
      <c r="G8" s="291"/>
    </row>
    <row r="9" spans="1:15" s="67" customFormat="1" ht="58" x14ac:dyDescent="0.35">
      <c r="A9" s="239" t="s">
        <v>942</v>
      </c>
      <c r="B9" s="108" t="s">
        <v>953</v>
      </c>
      <c r="C9" s="108" t="s">
        <v>954</v>
      </c>
      <c r="D9" s="108" t="s">
        <v>955</v>
      </c>
      <c r="E9" s="480" t="s">
        <v>956</v>
      </c>
      <c r="F9" s="499" t="s">
        <v>957</v>
      </c>
      <c r="G9" s="291"/>
    </row>
    <row r="10" spans="1:15" s="67" customFormat="1" ht="43.5" x14ac:dyDescent="0.35">
      <c r="A10" s="240" t="s">
        <v>958</v>
      </c>
      <c r="B10" s="108" t="s">
        <v>959</v>
      </c>
      <c r="C10" s="108" t="s">
        <v>960</v>
      </c>
      <c r="D10" s="108" t="s">
        <v>961</v>
      </c>
      <c r="E10" s="480" t="s">
        <v>962</v>
      </c>
      <c r="F10" s="108" t="s">
        <v>963</v>
      </c>
      <c r="G10" s="234"/>
    </row>
    <row r="11" spans="1:15" s="67" customFormat="1" ht="90.75" customHeight="1" x14ac:dyDescent="0.35">
      <c r="A11" s="241" t="s">
        <v>958</v>
      </c>
      <c r="B11" s="108" t="s">
        <v>964</v>
      </c>
      <c r="C11" s="108" t="s">
        <v>960</v>
      </c>
      <c r="D11" s="108" t="s">
        <v>965</v>
      </c>
      <c r="E11" s="480" t="s">
        <v>966</v>
      </c>
      <c r="F11" s="108" t="s">
        <v>967</v>
      </c>
      <c r="G11" s="234"/>
    </row>
    <row r="12" spans="1:15" s="67" customFormat="1" ht="101.5" x14ac:dyDescent="0.35">
      <c r="A12" s="239" t="s">
        <v>958</v>
      </c>
      <c r="B12" s="108" t="s">
        <v>968</v>
      </c>
      <c r="C12" s="108" t="s">
        <v>954</v>
      </c>
      <c r="D12" s="108" t="s">
        <v>969</v>
      </c>
      <c r="E12" s="480" t="s">
        <v>970</v>
      </c>
      <c r="F12" s="108" t="s">
        <v>971</v>
      </c>
      <c r="G12" s="292"/>
    </row>
    <row r="13" spans="1:15" s="67" customFormat="1" ht="29" x14ac:dyDescent="0.35">
      <c r="A13" s="242" t="s">
        <v>972</v>
      </c>
      <c r="B13" s="108" t="s">
        <v>973</v>
      </c>
      <c r="C13" s="108" t="s">
        <v>974</v>
      </c>
      <c r="D13" s="108" t="s">
        <v>975</v>
      </c>
      <c r="E13" s="480" t="s">
        <v>976</v>
      </c>
      <c r="F13" s="108" t="s">
        <v>977</v>
      </c>
      <c r="G13" s="292"/>
    </row>
    <row r="14" spans="1:15" s="230" customFormat="1" ht="58" x14ac:dyDescent="0.35">
      <c r="A14" s="243" t="s">
        <v>972</v>
      </c>
      <c r="B14" s="108" t="s">
        <v>978</v>
      </c>
      <c r="C14" s="108" t="s">
        <v>960</v>
      </c>
      <c r="D14" s="108" t="s">
        <v>979</v>
      </c>
      <c r="E14" s="460" t="s">
        <v>980</v>
      </c>
      <c r="F14" s="108" t="s">
        <v>981</v>
      </c>
      <c r="G14" s="234"/>
    </row>
    <row r="15" spans="1:15" s="67" customFormat="1" ht="58" x14ac:dyDescent="0.35">
      <c r="A15" s="244" t="s">
        <v>972</v>
      </c>
      <c r="B15" s="108" t="s">
        <v>982</v>
      </c>
      <c r="C15" s="108" t="s">
        <v>983</v>
      </c>
      <c r="D15" s="108" t="s">
        <v>984</v>
      </c>
      <c r="E15" s="460" t="s">
        <v>985</v>
      </c>
      <c r="F15" s="108" t="s">
        <v>986</v>
      </c>
      <c r="G15" s="292"/>
      <c r="H15" s="68"/>
    </row>
    <row r="16" spans="1:15" s="67" customFormat="1" ht="72.5" x14ac:dyDescent="0.35">
      <c r="A16" s="245" t="s">
        <v>987</v>
      </c>
      <c r="B16" s="108" t="s">
        <v>988</v>
      </c>
      <c r="C16" s="108" t="s">
        <v>989</v>
      </c>
      <c r="D16" s="108" t="s">
        <v>990</v>
      </c>
      <c r="E16" s="480" t="s">
        <v>991</v>
      </c>
      <c r="F16" s="108" t="s">
        <v>992</v>
      </c>
      <c r="G16" s="234"/>
    </row>
    <row r="17" spans="1:7" s="67" customFormat="1" ht="58" x14ac:dyDescent="0.35">
      <c r="A17" s="246" t="s">
        <v>987</v>
      </c>
      <c r="B17" s="108" t="s">
        <v>993</v>
      </c>
      <c r="C17" s="108" t="s">
        <v>994</v>
      </c>
      <c r="D17" s="108" t="s">
        <v>995</v>
      </c>
      <c r="E17" s="480" t="s">
        <v>996</v>
      </c>
      <c r="F17" s="108" t="s">
        <v>997</v>
      </c>
      <c r="G17" s="234"/>
    </row>
    <row r="18" spans="1:7" s="67" customFormat="1" ht="43.5" x14ac:dyDescent="0.35">
      <c r="A18" s="247" t="s">
        <v>987</v>
      </c>
      <c r="B18" s="108" t="s">
        <v>998</v>
      </c>
      <c r="C18" s="108" t="s">
        <v>999</v>
      </c>
      <c r="D18" s="108" t="s">
        <v>1000</v>
      </c>
      <c r="E18" s="480" t="s">
        <v>1001</v>
      </c>
      <c r="F18" s="499" t="s">
        <v>1002</v>
      </c>
      <c r="G18" s="234"/>
    </row>
    <row r="19" spans="1:7" s="230" customFormat="1" ht="72.5" x14ac:dyDescent="0.35">
      <c r="A19" s="235" t="s">
        <v>1003</v>
      </c>
      <c r="B19" s="231" t="s">
        <v>1004</v>
      </c>
      <c r="C19" s="231" t="s">
        <v>1005</v>
      </c>
      <c r="D19" s="232" t="s">
        <v>1006</v>
      </c>
      <c r="E19" s="502" t="s">
        <v>1007</v>
      </c>
      <c r="F19" s="500" t="s">
        <v>1008</v>
      </c>
      <c r="G19" s="234"/>
    </row>
    <row r="20" spans="1:7" s="230" customFormat="1" ht="58" x14ac:dyDescent="0.35">
      <c r="A20" s="235" t="s">
        <v>1003</v>
      </c>
      <c r="B20" s="108" t="s">
        <v>1009</v>
      </c>
      <c r="C20" s="108" t="s">
        <v>1005</v>
      </c>
      <c r="D20" s="233" t="s">
        <v>1010</v>
      </c>
      <c r="E20" s="460" t="s">
        <v>1011</v>
      </c>
      <c r="F20" s="108" t="s">
        <v>1012</v>
      </c>
      <c r="G20" s="234"/>
    </row>
    <row r="21" spans="1:7" x14ac:dyDescent="0.3"/>
  </sheetData>
  <sheetProtection algorithmName="SHA-512" hashValue="zRjd/sP6IeARl5UcImN1dwkH/55W6lpg7/VEO3oL0jEWCSOIH8mmD8bAUDpX3r8EI6SFRZXs5ZErUtQW5THS0g==" saltValue="hmcL9Bl2YrVaaJX6B4LpDQ==" spinCount="100000" sheet="1" autoFilter="0"/>
  <mergeCells count="2">
    <mergeCell ref="K5:O5"/>
    <mergeCell ref="K7:O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I18"/>
  <sheetViews>
    <sheetView showGridLines="0" zoomScale="80" zoomScaleNormal="80" workbookViewId="0">
      <selection activeCell="B1" sqref="B1"/>
    </sheetView>
  </sheetViews>
  <sheetFormatPr defaultColWidth="0" defaultRowHeight="14.5" zeroHeight="1" x14ac:dyDescent="0.35"/>
  <cols>
    <col min="1" max="1" width="20.54296875" style="49" customWidth="1"/>
    <col min="2" max="2" width="50.54296875" style="49" customWidth="1"/>
    <col min="3" max="3" width="53.7265625" style="49" customWidth="1"/>
    <col min="4" max="4" width="70.54296875" style="288" customWidth="1"/>
    <col min="5" max="5" width="80.54296875" style="289" customWidth="1"/>
    <col min="6" max="6" width="9.26953125" style="49" customWidth="1"/>
    <col min="7" max="9" width="0" style="49" hidden="1" customWidth="1"/>
    <col min="10" max="16384" width="9.26953125" style="49" hidden="1"/>
  </cols>
  <sheetData>
    <row r="1" spans="1:9" s="216" customFormat="1" ht="70.150000000000006" customHeight="1" x14ac:dyDescent="0.35">
      <c r="B1" s="210" t="s">
        <v>1013</v>
      </c>
      <c r="D1" s="217"/>
      <c r="E1" s="503" t="s">
        <v>664</v>
      </c>
    </row>
    <row r="2" spans="1:9" ht="30" customHeight="1" x14ac:dyDescent="0.35">
      <c r="A2" s="360" t="s">
        <v>1014</v>
      </c>
      <c r="B2" s="360" t="s">
        <v>1015</v>
      </c>
      <c r="C2" s="360" t="s">
        <v>1016</v>
      </c>
      <c r="D2" s="359" t="s">
        <v>1017</v>
      </c>
      <c r="E2" s="360" t="s">
        <v>1018</v>
      </c>
    </row>
    <row r="3" spans="1:9" ht="72.5" x14ac:dyDescent="0.35">
      <c r="A3" s="280" t="s">
        <v>18</v>
      </c>
      <c r="B3" s="280" t="s">
        <v>1019</v>
      </c>
      <c r="C3" s="281" t="s">
        <v>1020</v>
      </c>
      <c r="D3" s="294" t="s">
        <v>1051</v>
      </c>
      <c r="E3" s="282" t="s">
        <v>1021</v>
      </c>
      <c r="F3" s="155"/>
      <c r="I3" s="49" t="s">
        <v>1022</v>
      </c>
    </row>
    <row r="4" spans="1:9" ht="58" x14ac:dyDescent="0.35">
      <c r="A4" s="283" t="s">
        <v>18</v>
      </c>
      <c r="B4" s="283" t="s">
        <v>1019</v>
      </c>
      <c r="C4" s="281" t="s">
        <v>1023</v>
      </c>
      <c r="D4" s="294" t="s">
        <v>1052</v>
      </c>
      <c r="E4" s="282" t="s">
        <v>1021</v>
      </c>
      <c r="F4" s="155"/>
    </row>
    <row r="5" spans="1:9" ht="58" x14ac:dyDescent="0.35">
      <c r="A5" s="280" t="s">
        <v>1024</v>
      </c>
      <c r="B5" s="280" t="s">
        <v>1025</v>
      </c>
      <c r="C5" s="281" t="s">
        <v>1026</v>
      </c>
      <c r="D5" s="281" t="s">
        <v>1053</v>
      </c>
      <c r="E5" s="282" t="s">
        <v>1021</v>
      </c>
      <c r="F5" s="155"/>
    </row>
    <row r="6" spans="1:9" ht="58" x14ac:dyDescent="0.35">
      <c r="A6" s="136" t="s">
        <v>1024</v>
      </c>
      <c r="B6" s="136" t="s">
        <v>1025</v>
      </c>
      <c r="C6" s="281" t="s">
        <v>1027</v>
      </c>
      <c r="D6" s="294" t="s">
        <v>1054</v>
      </c>
      <c r="E6" s="282" t="s">
        <v>1021</v>
      </c>
      <c r="F6" s="155"/>
    </row>
    <row r="7" spans="1:9" ht="58" x14ac:dyDescent="0.35">
      <c r="A7" s="136" t="s">
        <v>1024</v>
      </c>
      <c r="B7" s="136" t="s">
        <v>1025</v>
      </c>
      <c r="C7" s="284" t="s">
        <v>1028</v>
      </c>
      <c r="D7" s="281" t="s">
        <v>1048</v>
      </c>
      <c r="E7" s="282" t="s">
        <v>1021</v>
      </c>
      <c r="F7" s="155"/>
    </row>
    <row r="8" spans="1:9" ht="32.65" customHeight="1" x14ac:dyDescent="0.35">
      <c r="A8" s="285" t="s">
        <v>1029</v>
      </c>
      <c r="B8" s="285" t="s">
        <v>1030</v>
      </c>
      <c r="C8" s="284" t="s">
        <v>1031</v>
      </c>
      <c r="D8" s="281" t="s">
        <v>1049</v>
      </c>
      <c r="E8" s="282" t="s">
        <v>1021</v>
      </c>
      <c r="F8" s="155"/>
    </row>
    <row r="9" spans="1:9" ht="30" customHeight="1" x14ac:dyDescent="0.35">
      <c r="A9" s="136" t="s">
        <v>1029</v>
      </c>
      <c r="B9" s="136" t="s">
        <v>1030</v>
      </c>
      <c r="C9" s="284" t="s">
        <v>1032</v>
      </c>
      <c r="D9" s="281" t="s">
        <v>1047</v>
      </c>
      <c r="E9" s="282" t="s">
        <v>1021</v>
      </c>
      <c r="F9" s="155"/>
    </row>
    <row r="10" spans="1:9" ht="43.5" x14ac:dyDescent="0.35">
      <c r="A10" s="283" t="s">
        <v>1029</v>
      </c>
      <c r="B10" s="283" t="s">
        <v>1030</v>
      </c>
      <c r="C10" s="284" t="s">
        <v>1033</v>
      </c>
      <c r="D10" s="281" t="s">
        <v>1050</v>
      </c>
      <c r="E10" s="282" t="s">
        <v>1021</v>
      </c>
      <c r="F10" s="155"/>
    </row>
    <row r="11" spans="1:9" ht="167.25" customHeight="1" x14ac:dyDescent="0.35">
      <c r="A11" s="280" t="s">
        <v>1034</v>
      </c>
      <c r="B11" s="280" t="s">
        <v>1035</v>
      </c>
      <c r="C11" s="281" t="s">
        <v>1036</v>
      </c>
      <c r="D11" s="294" t="s">
        <v>1055</v>
      </c>
      <c r="E11" s="284" t="s">
        <v>1037</v>
      </c>
      <c r="F11" s="155"/>
    </row>
    <row r="12" spans="1:9" ht="72.5" x14ac:dyDescent="0.35">
      <c r="A12" s="136" t="s">
        <v>1034</v>
      </c>
      <c r="B12" s="136" t="s">
        <v>1035</v>
      </c>
      <c r="C12" s="286" t="s">
        <v>1038</v>
      </c>
      <c r="D12" s="295" t="s">
        <v>1056</v>
      </c>
      <c r="E12" s="287" t="s">
        <v>1021</v>
      </c>
      <c r="F12" s="155"/>
    </row>
    <row r="13" spans="1:9" ht="72.5" x14ac:dyDescent="0.35">
      <c r="A13" s="283" t="s">
        <v>1034</v>
      </c>
      <c r="B13" s="283" t="s">
        <v>1035</v>
      </c>
      <c r="C13" s="281" t="s">
        <v>1039</v>
      </c>
      <c r="D13" s="294" t="s">
        <v>1056</v>
      </c>
      <c r="E13" s="282" t="s">
        <v>1021</v>
      </c>
      <c r="F13" s="155"/>
    </row>
    <row r="14" spans="1:9" x14ac:dyDescent="0.35">
      <c r="B14" s="288"/>
      <c r="C14" s="288"/>
    </row>
    <row r="15" spans="1:9" hidden="1" x14ac:dyDescent="0.35">
      <c r="B15" s="288"/>
      <c r="C15" s="288"/>
    </row>
    <row r="16" spans="1:9" hidden="1" x14ac:dyDescent="0.35">
      <c r="B16" s="288"/>
      <c r="C16" s="288"/>
    </row>
    <row r="17" spans="2:5" hidden="1" x14ac:dyDescent="0.35">
      <c r="B17" s="288"/>
      <c r="C17" s="288"/>
    </row>
    <row r="18" spans="2:5" hidden="1" x14ac:dyDescent="0.35">
      <c r="B18" s="288"/>
      <c r="C18" s="288"/>
      <c r="E18" s="290"/>
    </row>
  </sheetData>
  <sheetProtection algorithmName="SHA-512" hashValue="YGrNxYlbPq3vbcSEMhJZO/GviWJyd2HEE6SWv96F4nV6jxIU+uHJW2sSalT0s/fEF1dtdUS4gFMIi7fZfCzkYQ==" saltValue="dZrBeSBGlP79GfksQkvExQ==" spinCount="100000" sheet="1" autoFilter="0"/>
  <autoFilter ref="B2:E13" xr:uid="{00000000-0009-0000-0000-000009000000}"/>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5E15-B6B4-4AEA-ADBC-0799FB904CC7}">
  <sheetPr>
    <tabColor theme="2"/>
  </sheetPr>
  <dimension ref="A1:E140"/>
  <sheetViews>
    <sheetView showGridLines="0" zoomScale="80" zoomScaleNormal="80" workbookViewId="0">
      <selection activeCell="C7" sqref="C7"/>
    </sheetView>
  </sheetViews>
  <sheetFormatPr defaultColWidth="0" defaultRowHeight="14.5" customHeight="1" zeroHeight="1" x14ac:dyDescent="0.35"/>
  <cols>
    <col min="1" max="1" width="25.36328125" style="527" customWidth="1"/>
    <col min="2" max="2" width="35.26953125" style="5" customWidth="1"/>
    <col min="3" max="3" width="60.54296875" style="130" customWidth="1"/>
    <col min="4" max="4" width="15.81640625" style="130" customWidth="1"/>
    <col min="5" max="5" width="8.7265625" style="111" customWidth="1"/>
    <col min="6" max="16384" width="8.7265625" style="111" hidden="1"/>
  </cols>
  <sheetData>
    <row r="1" spans="1:5" s="225" customFormat="1" ht="70.150000000000006" customHeight="1" x14ac:dyDescent="0.35">
      <c r="A1" s="520"/>
      <c r="B1" s="521" t="s">
        <v>1174</v>
      </c>
      <c r="C1" s="57"/>
      <c r="D1" s="57"/>
      <c r="E1" s="224"/>
    </row>
    <row r="2" spans="1:5" s="256" customFormat="1" ht="30" customHeight="1" x14ac:dyDescent="0.35">
      <c r="A2" s="359" t="s">
        <v>14</v>
      </c>
      <c r="B2" s="359" t="s">
        <v>1060</v>
      </c>
      <c r="C2" s="359" t="s">
        <v>15</v>
      </c>
      <c r="D2" s="519" t="s">
        <v>1061</v>
      </c>
    </row>
    <row r="3" spans="1:5" s="5" customFormat="1" ht="43.5" x14ac:dyDescent="0.35">
      <c r="A3" s="522" t="s">
        <v>17</v>
      </c>
      <c r="B3" s="130" t="s">
        <v>1062</v>
      </c>
      <c r="C3" s="482" t="s">
        <v>1063</v>
      </c>
      <c r="D3" s="523" t="s">
        <v>1064</v>
      </c>
      <c r="E3" s="293"/>
    </row>
    <row r="4" spans="1:5" s="5" customFormat="1" ht="43.5" x14ac:dyDescent="0.35">
      <c r="A4" s="522" t="s">
        <v>19</v>
      </c>
      <c r="B4" s="130" t="s">
        <v>1062</v>
      </c>
      <c r="C4" s="482" t="s">
        <v>1065</v>
      </c>
      <c r="D4" s="523" t="s">
        <v>1064</v>
      </c>
      <c r="E4" s="293"/>
    </row>
    <row r="5" spans="1:5" s="5" customFormat="1" ht="58" x14ac:dyDescent="0.35">
      <c r="A5" s="522" t="s">
        <v>20</v>
      </c>
      <c r="B5" s="130" t="s">
        <v>1062</v>
      </c>
      <c r="C5" s="482" t="s">
        <v>1066</v>
      </c>
      <c r="D5" s="523" t="s">
        <v>1064</v>
      </c>
      <c r="E5" s="293"/>
    </row>
    <row r="6" spans="1:5" s="5" customFormat="1" ht="30" customHeight="1" x14ac:dyDescent="0.35">
      <c r="A6" s="522" t="s">
        <v>1067</v>
      </c>
      <c r="B6" s="111" t="s">
        <v>61</v>
      </c>
      <c r="C6" s="482" t="s">
        <v>1068</v>
      </c>
      <c r="D6" s="523" t="s">
        <v>1064</v>
      </c>
      <c r="E6" s="293"/>
    </row>
    <row r="7" spans="1:5" s="5" customFormat="1" ht="30" customHeight="1" x14ac:dyDescent="0.35">
      <c r="A7" s="524" t="s">
        <v>1067</v>
      </c>
      <c r="B7" s="111" t="s">
        <v>62</v>
      </c>
      <c r="C7" s="482" t="s">
        <v>1069</v>
      </c>
      <c r="D7" s="523" t="s">
        <v>1064</v>
      </c>
      <c r="E7" s="293"/>
    </row>
    <row r="8" spans="1:5" s="5" customFormat="1" ht="30" customHeight="1" x14ac:dyDescent="0.35">
      <c r="A8" s="524" t="s">
        <v>1067</v>
      </c>
      <c r="B8" s="111" t="s">
        <v>63</v>
      </c>
      <c r="C8" s="482" t="s">
        <v>1070</v>
      </c>
      <c r="D8" s="523" t="s">
        <v>1064</v>
      </c>
      <c r="E8" s="293"/>
    </row>
    <row r="9" spans="1:5" s="5" customFormat="1" ht="30" customHeight="1" x14ac:dyDescent="0.35">
      <c r="A9" s="524" t="s">
        <v>1067</v>
      </c>
      <c r="B9" s="111" t="s">
        <v>64</v>
      </c>
      <c r="C9" s="482" t="s">
        <v>1071</v>
      </c>
      <c r="D9" s="523" t="s">
        <v>1064</v>
      </c>
      <c r="E9" s="293"/>
    </row>
    <row r="10" spans="1:5" s="5" customFormat="1" ht="30" customHeight="1" x14ac:dyDescent="0.35">
      <c r="A10" s="524" t="s">
        <v>1067</v>
      </c>
      <c r="B10" s="111" t="s">
        <v>65</v>
      </c>
      <c r="C10" s="482" t="s">
        <v>1072</v>
      </c>
      <c r="D10" s="523" t="s">
        <v>1064</v>
      </c>
      <c r="E10" s="293"/>
    </row>
    <row r="11" spans="1:5" s="5" customFormat="1" ht="30" customHeight="1" x14ac:dyDescent="0.35">
      <c r="A11" s="524" t="s">
        <v>1067</v>
      </c>
      <c r="B11" s="111" t="s">
        <v>66</v>
      </c>
      <c r="C11" s="111" t="s">
        <v>1073</v>
      </c>
      <c r="D11" s="523" t="s">
        <v>1074</v>
      </c>
      <c r="E11" s="293"/>
    </row>
    <row r="12" spans="1:5" s="5" customFormat="1" ht="30" customHeight="1" x14ac:dyDescent="0.35">
      <c r="A12" s="524" t="s">
        <v>1067</v>
      </c>
      <c r="B12" s="111" t="s">
        <v>1040</v>
      </c>
      <c r="C12" s="111" t="s">
        <v>1075</v>
      </c>
      <c r="D12" s="523" t="s">
        <v>1076</v>
      </c>
      <c r="E12" s="293"/>
    </row>
    <row r="13" spans="1:5" s="5" customFormat="1" ht="30" customHeight="1" x14ac:dyDescent="0.35">
      <c r="A13" s="524" t="s">
        <v>1067</v>
      </c>
      <c r="B13" s="111" t="s">
        <v>1041</v>
      </c>
      <c r="C13" s="111" t="s">
        <v>1077</v>
      </c>
      <c r="D13" s="523" t="s">
        <v>1078</v>
      </c>
      <c r="E13" s="293"/>
    </row>
    <row r="14" spans="1:5" s="5" customFormat="1" ht="30" customHeight="1" x14ac:dyDescent="0.35">
      <c r="A14" s="524" t="s">
        <v>1067</v>
      </c>
      <c r="B14" s="111" t="s">
        <v>69</v>
      </c>
      <c r="C14" s="111" t="s">
        <v>1079</v>
      </c>
      <c r="D14" s="523" t="s">
        <v>1078</v>
      </c>
      <c r="E14" s="293"/>
    </row>
    <row r="15" spans="1:5" s="5" customFormat="1" ht="30" customHeight="1" x14ac:dyDescent="0.35">
      <c r="A15" s="524" t="s">
        <v>1067</v>
      </c>
      <c r="B15" s="111" t="s">
        <v>70</v>
      </c>
      <c r="C15" s="111" t="s">
        <v>1080</v>
      </c>
      <c r="D15" s="523" t="s">
        <v>1078</v>
      </c>
      <c r="E15" s="293"/>
    </row>
    <row r="16" spans="1:5" s="5" customFormat="1" ht="30" customHeight="1" x14ac:dyDescent="0.35">
      <c r="A16" s="524" t="s">
        <v>1067</v>
      </c>
      <c r="B16" s="111" t="s">
        <v>71</v>
      </c>
      <c r="C16" s="111" t="s">
        <v>1081</v>
      </c>
      <c r="D16" s="523" t="s">
        <v>1078</v>
      </c>
      <c r="E16" s="293"/>
    </row>
    <row r="17" spans="1:5" s="5" customFormat="1" ht="30" customHeight="1" x14ac:dyDescent="0.35">
      <c r="A17" s="524" t="s">
        <v>1067</v>
      </c>
      <c r="B17" s="111" t="s">
        <v>72</v>
      </c>
      <c r="C17" s="111" t="s">
        <v>1082</v>
      </c>
      <c r="D17" s="523" t="s">
        <v>1078</v>
      </c>
      <c r="E17" s="293"/>
    </row>
    <row r="18" spans="1:5" s="5" customFormat="1" ht="30" customHeight="1" x14ac:dyDescent="0.35">
      <c r="A18" s="524" t="s">
        <v>1067</v>
      </c>
      <c r="B18" s="111" t="s">
        <v>73</v>
      </c>
      <c r="C18" s="111" t="s">
        <v>1083</v>
      </c>
      <c r="D18" s="523" t="s">
        <v>1078</v>
      </c>
      <c r="E18" s="293"/>
    </row>
    <row r="19" spans="1:5" s="5" customFormat="1" ht="30" customHeight="1" x14ac:dyDescent="0.35">
      <c r="A19" s="524" t="s">
        <v>1067</v>
      </c>
      <c r="B19" s="111" t="s">
        <v>74</v>
      </c>
      <c r="C19" s="111" t="s">
        <v>1084</v>
      </c>
      <c r="D19" s="523" t="s">
        <v>1078</v>
      </c>
      <c r="E19" s="293"/>
    </row>
    <row r="20" spans="1:5" s="5" customFormat="1" ht="30" customHeight="1" x14ac:dyDescent="0.35">
      <c r="A20" s="524" t="s">
        <v>1067</v>
      </c>
      <c r="B20" s="111" t="s">
        <v>75</v>
      </c>
      <c r="C20" s="111" t="s">
        <v>1042</v>
      </c>
      <c r="D20" s="523" t="s">
        <v>1076</v>
      </c>
      <c r="E20" s="293"/>
    </row>
    <row r="21" spans="1:5" s="5" customFormat="1" ht="30" customHeight="1" x14ac:dyDescent="0.35">
      <c r="A21" s="524" t="s">
        <v>1067</v>
      </c>
      <c r="B21" s="111" t="s">
        <v>1085</v>
      </c>
      <c r="C21" s="111" t="s">
        <v>1043</v>
      </c>
      <c r="D21" s="523" t="s">
        <v>1078</v>
      </c>
      <c r="E21" s="293"/>
    </row>
    <row r="22" spans="1:5" s="5" customFormat="1" ht="30" customHeight="1" x14ac:dyDescent="0.35">
      <c r="A22" s="524" t="s">
        <v>1067</v>
      </c>
      <c r="B22" s="111" t="s">
        <v>1086</v>
      </c>
      <c r="C22" s="111" t="s">
        <v>1044</v>
      </c>
      <c r="D22" s="523" t="s">
        <v>1078</v>
      </c>
      <c r="E22" s="293"/>
    </row>
    <row r="23" spans="1:5" s="5" customFormat="1" ht="30" customHeight="1" x14ac:dyDescent="0.35">
      <c r="A23" s="524" t="s">
        <v>1067</v>
      </c>
      <c r="B23" s="111" t="s">
        <v>78</v>
      </c>
      <c r="C23" s="111" t="s">
        <v>1087</v>
      </c>
      <c r="D23" s="523" t="s">
        <v>1064</v>
      </c>
      <c r="E23" s="293"/>
    </row>
    <row r="24" spans="1:5" s="5" customFormat="1" ht="30" customHeight="1" x14ac:dyDescent="0.35">
      <c r="A24" s="524" t="s">
        <v>1067</v>
      </c>
      <c r="B24" s="111" t="s">
        <v>79</v>
      </c>
      <c r="C24" s="111" t="s">
        <v>1088</v>
      </c>
      <c r="D24" s="523" t="s">
        <v>1064</v>
      </c>
      <c r="E24" s="293"/>
    </row>
    <row r="25" spans="1:5" s="5" customFormat="1" ht="30" customHeight="1" x14ac:dyDescent="0.35">
      <c r="A25" s="524" t="s">
        <v>1067</v>
      </c>
      <c r="B25" s="111" t="s">
        <v>80</v>
      </c>
      <c r="C25" s="482" t="s">
        <v>1089</v>
      </c>
      <c r="D25" s="523" t="s">
        <v>1064</v>
      </c>
      <c r="E25" s="293"/>
    </row>
    <row r="26" spans="1:5" s="5" customFormat="1" ht="30" customHeight="1" x14ac:dyDescent="0.35">
      <c r="A26" s="524" t="s">
        <v>1067</v>
      </c>
      <c r="B26" s="111" t="s">
        <v>81</v>
      </c>
      <c r="C26" s="482" t="s">
        <v>1090</v>
      </c>
      <c r="D26" s="523" t="s">
        <v>1064</v>
      </c>
      <c r="E26" s="293"/>
    </row>
    <row r="27" spans="1:5" s="5" customFormat="1" ht="30" customHeight="1" x14ac:dyDescent="0.35">
      <c r="A27" s="524" t="s">
        <v>1067</v>
      </c>
      <c r="B27" s="111" t="s">
        <v>82</v>
      </c>
      <c r="C27" s="482" t="s">
        <v>1091</v>
      </c>
      <c r="D27" s="523" t="s">
        <v>1064</v>
      </c>
      <c r="E27" s="293"/>
    </row>
    <row r="28" spans="1:5" s="5" customFormat="1" ht="30" customHeight="1" x14ac:dyDescent="0.35">
      <c r="A28" s="522" t="s">
        <v>1092</v>
      </c>
      <c r="B28" s="111" t="s">
        <v>211</v>
      </c>
      <c r="C28" s="482" t="s">
        <v>1093</v>
      </c>
      <c r="D28" s="523" t="s">
        <v>1064</v>
      </c>
      <c r="E28" s="293"/>
    </row>
    <row r="29" spans="1:5" s="5" customFormat="1" ht="30" customHeight="1" x14ac:dyDescent="0.35">
      <c r="A29" s="524" t="s">
        <v>1092</v>
      </c>
      <c r="B29" s="111" t="s">
        <v>61</v>
      </c>
      <c r="C29" s="482" t="s">
        <v>1094</v>
      </c>
      <c r="D29" s="523" t="s">
        <v>1064</v>
      </c>
      <c r="E29" s="293"/>
    </row>
    <row r="30" spans="1:5" s="5" customFormat="1" ht="30" customHeight="1" x14ac:dyDescent="0.35">
      <c r="A30" s="524" t="s">
        <v>1092</v>
      </c>
      <c r="B30" s="111" t="s">
        <v>212</v>
      </c>
      <c r="C30" s="482" t="s">
        <v>1095</v>
      </c>
      <c r="D30" s="523" t="s">
        <v>1064</v>
      </c>
      <c r="E30" s="293"/>
    </row>
    <row r="31" spans="1:5" s="5" customFormat="1" ht="30" customHeight="1" x14ac:dyDescent="0.35">
      <c r="A31" s="524" t="s">
        <v>1092</v>
      </c>
      <c r="B31" s="111" t="s">
        <v>63</v>
      </c>
      <c r="C31" s="482" t="s">
        <v>1096</v>
      </c>
      <c r="D31" s="523" t="s">
        <v>1064</v>
      </c>
      <c r="E31" s="293"/>
    </row>
    <row r="32" spans="1:5" s="5" customFormat="1" ht="30" customHeight="1" x14ac:dyDescent="0.35">
      <c r="A32" s="524" t="s">
        <v>1092</v>
      </c>
      <c r="B32" s="111" t="s">
        <v>213</v>
      </c>
      <c r="C32" s="482" t="s">
        <v>1097</v>
      </c>
      <c r="D32" s="523" t="s">
        <v>1064</v>
      </c>
      <c r="E32" s="293"/>
    </row>
    <row r="33" spans="1:5" s="5" customFormat="1" ht="30" customHeight="1" x14ac:dyDescent="0.35">
      <c r="A33" s="524" t="s">
        <v>1092</v>
      </c>
      <c r="B33" s="111" t="s">
        <v>66</v>
      </c>
      <c r="C33" s="482" t="s">
        <v>1098</v>
      </c>
      <c r="D33" s="523" t="s">
        <v>88</v>
      </c>
      <c r="E33" s="293"/>
    </row>
    <row r="34" spans="1:5" s="5" customFormat="1" ht="30" customHeight="1" x14ac:dyDescent="0.35">
      <c r="A34" s="524" t="s">
        <v>1092</v>
      </c>
      <c r="B34" s="111" t="s">
        <v>1040</v>
      </c>
      <c r="C34" s="482" t="s">
        <v>1075</v>
      </c>
      <c r="D34" s="523" t="s">
        <v>1076</v>
      </c>
      <c r="E34" s="293"/>
    </row>
    <row r="35" spans="1:5" s="5" customFormat="1" ht="30" customHeight="1" x14ac:dyDescent="0.35">
      <c r="A35" s="524" t="s">
        <v>1092</v>
      </c>
      <c r="B35" s="111" t="s">
        <v>1041</v>
      </c>
      <c r="C35" s="111" t="s">
        <v>1077</v>
      </c>
      <c r="D35" s="523" t="s">
        <v>1076</v>
      </c>
      <c r="E35" s="293"/>
    </row>
    <row r="36" spans="1:5" s="5" customFormat="1" ht="30" customHeight="1" x14ac:dyDescent="0.35">
      <c r="A36" s="524" t="s">
        <v>1092</v>
      </c>
      <c r="B36" s="111" t="s">
        <v>1099</v>
      </c>
      <c r="C36" s="482" t="s">
        <v>1100</v>
      </c>
      <c r="D36" s="523" t="s">
        <v>1076</v>
      </c>
      <c r="E36" s="293"/>
    </row>
    <row r="37" spans="1:5" s="5" customFormat="1" ht="30" customHeight="1" x14ac:dyDescent="0.35">
      <c r="A37" s="524" t="s">
        <v>1092</v>
      </c>
      <c r="B37" s="111" t="s">
        <v>1101</v>
      </c>
      <c r="C37" s="482" t="s">
        <v>1102</v>
      </c>
      <c r="D37" s="523" t="s">
        <v>1076</v>
      </c>
      <c r="E37" s="293"/>
    </row>
    <row r="38" spans="1:5" s="5" customFormat="1" ht="30" customHeight="1" x14ac:dyDescent="0.35">
      <c r="A38" s="524" t="s">
        <v>1092</v>
      </c>
      <c r="B38" s="111" t="s">
        <v>1103</v>
      </c>
      <c r="C38" s="482" t="s">
        <v>1104</v>
      </c>
      <c r="D38" s="523" t="s">
        <v>1076</v>
      </c>
      <c r="E38" s="293"/>
    </row>
    <row r="39" spans="1:5" s="5" customFormat="1" ht="30" customHeight="1" x14ac:dyDescent="0.35">
      <c r="A39" s="524" t="s">
        <v>1092</v>
      </c>
      <c r="B39" s="111" t="s">
        <v>1105</v>
      </c>
      <c r="C39" s="482" t="s">
        <v>1106</v>
      </c>
      <c r="D39" s="523" t="s">
        <v>1076</v>
      </c>
      <c r="E39" s="293"/>
    </row>
    <row r="40" spans="1:5" s="5" customFormat="1" ht="30" customHeight="1" x14ac:dyDescent="0.35">
      <c r="A40" s="524" t="s">
        <v>1092</v>
      </c>
      <c r="B40" s="111" t="s">
        <v>1107</v>
      </c>
      <c r="C40" s="482" t="s">
        <v>1108</v>
      </c>
      <c r="D40" s="523" t="s">
        <v>1076</v>
      </c>
      <c r="E40" s="293"/>
    </row>
    <row r="41" spans="1:5" s="5" customFormat="1" ht="30" customHeight="1" x14ac:dyDescent="0.35">
      <c r="A41" s="524" t="s">
        <v>1092</v>
      </c>
      <c r="B41" s="111" t="s">
        <v>219</v>
      </c>
      <c r="C41" s="482" t="s">
        <v>1109</v>
      </c>
      <c r="D41" s="523" t="s">
        <v>1064</v>
      </c>
      <c r="E41" s="293"/>
    </row>
    <row r="42" spans="1:5" s="5" customFormat="1" ht="30" customHeight="1" x14ac:dyDescent="0.35">
      <c r="A42" s="522" t="s">
        <v>1110</v>
      </c>
      <c r="B42" s="111" t="s">
        <v>61</v>
      </c>
      <c r="C42" s="482" t="s">
        <v>1068</v>
      </c>
      <c r="D42" s="523" t="s">
        <v>1064</v>
      </c>
      <c r="E42" s="293"/>
    </row>
    <row r="43" spans="1:5" s="5" customFormat="1" ht="30" customHeight="1" x14ac:dyDescent="0.35">
      <c r="A43" s="524" t="s">
        <v>1110</v>
      </c>
      <c r="B43" s="111" t="s">
        <v>62</v>
      </c>
      <c r="C43" s="482" t="s">
        <v>1069</v>
      </c>
      <c r="D43" s="523" t="s">
        <v>1064</v>
      </c>
      <c r="E43" s="293"/>
    </row>
    <row r="44" spans="1:5" s="5" customFormat="1" ht="30" customHeight="1" x14ac:dyDescent="0.35">
      <c r="A44" s="524" t="s">
        <v>1110</v>
      </c>
      <c r="B44" s="111" t="s">
        <v>63</v>
      </c>
      <c r="C44" s="482" t="s">
        <v>1070</v>
      </c>
      <c r="D44" s="523" t="s">
        <v>1064</v>
      </c>
      <c r="E44" s="293"/>
    </row>
    <row r="45" spans="1:5" s="5" customFormat="1" ht="30" customHeight="1" x14ac:dyDescent="0.35">
      <c r="A45" s="524" t="s">
        <v>1110</v>
      </c>
      <c r="B45" s="111" t="s">
        <v>64</v>
      </c>
      <c r="C45" s="482" t="s">
        <v>1071</v>
      </c>
      <c r="D45" s="523" t="s">
        <v>1064</v>
      </c>
      <c r="E45" s="293"/>
    </row>
    <row r="46" spans="1:5" s="5" customFormat="1" ht="30" customHeight="1" x14ac:dyDescent="0.35">
      <c r="A46" s="524" t="s">
        <v>1110</v>
      </c>
      <c r="B46" s="111" t="s">
        <v>65</v>
      </c>
      <c r="C46" s="482" t="s">
        <v>1072</v>
      </c>
      <c r="D46" s="523" t="s">
        <v>1064</v>
      </c>
      <c r="E46" s="293"/>
    </row>
    <row r="47" spans="1:5" s="5" customFormat="1" ht="30" customHeight="1" x14ac:dyDescent="0.35">
      <c r="A47" s="524" t="s">
        <v>1110</v>
      </c>
      <c r="B47" s="111" t="s">
        <v>66</v>
      </c>
      <c r="C47" s="111" t="s">
        <v>1073</v>
      </c>
      <c r="D47" s="523" t="s">
        <v>1074</v>
      </c>
      <c r="E47" s="293"/>
    </row>
    <row r="48" spans="1:5" s="5" customFormat="1" ht="30" customHeight="1" x14ac:dyDescent="0.35">
      <c r="A48" s="524" t="s">
        <v>1110</v>
      </c>
      <c r="B48" s="111" t="s">
        <v>1040</v>
      </c>
      <c r="C48" s="111" t="s">
        <v>1075</v>
      </c>
      <c r="D48" s="523" t="s">
        <v>1076</v>
      </c>
      <c r="E48" s="293"/>
    </row>
    <row r="49" spans="1:5" s="5" customFormat="1" ht="30" customHeight="1" x14ac:dyDescent="0.35">
      <c r="A49" s="524" t="s">
        <v>1110</v>
      </c>
      <c r="B49" s="111" t="s">
        <v>1041</v>
      </c>
      <c r="C49" s="111" t="s">
        <v>1077</v>
      </c>
      <c r="D49" s="523" t="s">
        <v>1078</v>
      </c>
      <c r="E49" s="293"/>
    </row>
    <row r="50" spans="1:5" s="5" customFormat="1" ht="30" customHeight="1" x14ac:dyDescent="0.35">
      <c r="A50" s="524" t="s">
        <v>1110</v>
      </c>
      <c r="B50" s="111" t="s">
        <v>69</v>
      </c>
      <c r="C50" s="111" t="s">
        <v>1079</v>
      </c>
      <c r="D50" s="523" t="s">
        <v>1078</v>
      </c>
      <c r="E50" s="293"/>
    </row>
    <row r="51" spans="1:5" s="5" customFormat="1" ht="30" customHeight="1" x14ac:dyDescent="0.35">
      <c r="A51" s="524" t="s">
        <v>1110</v>
      </c>
      <c r="B51" s="111" t="s">
        <v>70</v>
      </c>
      <c r="C51" s="111" t="s">
        <v>1080</v>
      </c>
      <c r="D51" s="523" t="s">
        <v>1078</v>
      </c>
      <c r="E51" s="293"/>
    </row>
    <row r="52" spans="1:5" s="5" customFormat="1" ht="30" customHeight="1" x14ac:dyDescent="0.35">
      <c r="A52" s="524" t="s">
        <v>1110</v>
      </c>
      <c r="B52" s="111" t="s">
        <v>71</v>
      </c>
      <c r="C52" s="111" t="s">
        <v>1081</v>
      </c>
      <c r="D52" s="523" t="s">
        <v>1078</v>
      </c>
      <c r="E52" s="293"/>
    </row>
    <row r="53" spans="1:5" s="5" customFormat="1" ht="30" customHeight="1" x14ac:dyDescent="0.35">
      <c r="A53" s="524" t="s">
        <v>1110</v>
      </c>
      <c r="B53" s="111" t="s">
        <v>72</v>
      </c>
      <c r="C53" s="111" t="s">
        <v>1082</v>
      </c>
      <c r="D53" s="523" t="s">
        <v>1078</v>
      </c>
      <c r="E53" s="293"/>
    </row>
    <row r="54" spans="1:5" s="5" customFormat="1" ht="30" customHeight="1" x14ac:dyDescent="0.35">
      <c r="A54" s="524" t="s">
        <v>1110</v>
      </c>
      <c r="B54" s="111" t="s">
        <v>73</v>
      </c>
      <c r="C54" s="111" t="s">
        <v>1083</v>
      </c>
      <c r="D54" s="523" t="s">
        <v>1078</v>
      </c>
      <c r="E54" s="293"/>
    </row>
    <row r="55" spans="1:5" s="5" customFormat="1" ht="30" customHeight="1" x14ac:dyDescent="0.35">
      <c r="A55" s="524" t="s">
        <v>1110</v>
      </c>
      <c r="B55" s="111" t="s">
        <v>74</v>
      </c>
      <c r="C55" s="111" t="s">
        <v>1084</v>
      </c>
      <c r="D55" s="523" t="s">
        <v>1078</v>
      </c>
      <c r="E55" s="293"/>
    </row>
    <row r="56" spans="1:5" s="5" customFormat="1" ht="30" customHeight="1" x14ac:dyDescent="0.35">
      <c r="A56" s="524" t="s">
        <v>1110</v>
      </c>
      <c r="B56" s="111" t="s">
        <v>75</v>
      </c>
      <c r="C56" s="111" t="s">
        <v>1042</v>
      </c>
      <c r="D56" s="523" t="s">
        <v>1076</v>
      </c>
      <c r="E56" s="293"/>
    </row>
    <row r="57" spans="1:5" s="5" customFormat="1" ht="30" customHeight="1" x14ac:dyDescent="0.35">
      <c r="A57" s="524" t="s">
        <v>1110</v>
      </c>
      <c r="B57" s="111" t="s">
        <v>1085</v>
      </c>
      <c r="C57" s="111" t="s">
        <v>1043</v>
      </c>
      <c r="D57" s="523" t="s">
        <v>1078</v>
      </c>
      <c r="E57" s="293"/>
    </row>
    <row r="58" spans="1:5" s="5" customFormat="1" ht="30" customHeight="1" x14ac:dyDescent="0.35">
      <c r="A58" s="524" t="s">
        <v>1110</v>
      </c>
      <c r="B58" s="111" t="s">
        <v>1086</v>
      </c>
      <c r="C58" s="111" t="s">
        <v>1044</v>
      </c>
      <c r="D58" s="523" t="s">
        <v>1078</v>
      </c>
      <c r="E58" s="293"/>
    </row>
    <row r="59" spans="1:5" s="5" customFormat="1" ht="30" customHeight="1" x14ac:dyDescent="0.35">
      <c r="A59" s="524" t="s">
        <v>1110</v>
      </c>
      <c r="B59" s="111" t="s">
        <v>78</v>
      </c>
      <c r="C59" s="111" t="s">
        <v>1087</v>
      </c>
      <c r="D59" s="523" t="s">
        <v>1064</v>
      </c>
      <c r="E59" s="293"/>
    </row>
    <row r="60" spans="1:5" s="5" customFormat="1" ht="30" customHeight="1" x14ac:dyDescent="0.35">
      <c r="A60" s="524" t="s">
        <v>1110</v>
      </c>
      <c r="B60" s="111" t="s">
        <v>79</v>
      </c>
      <c r="C60" s="111" t="s">
        <v>1088</v>
      </c>
      <c r="D60" s="523" t="s">
        <v>1064</v>
      </c>
      <c r="E60" s="293"/>
    </row>
    <row r="61" spans="1:5" s="5" customFormat="1" ht="30" customHeight="1" x14ac:dyDescent="0.35">
      <c r="A61" s="524" t="s">
        <v>1110</v>
      </c>
      <c r="B61" s="111" t="s">
        <v>80</v>
      </c>
      <c r="C61" s="482" t="s">
        <v>1089</v>
      </c>
      <c r="D61" s="523" t="s">
        <v>1064</v>
      </c>
      <c r="E61" s="293"/>
    </row>
    <row r="62" spans="1:5" s="5" customFormat="1" ht="30" customHeight="1" x14ac:dyDescent="0.35">
      <c r="A62" s="524" t="s">
        <v>1110</v>
      </c>
      <c r="B62" s="111" t="s">
        <v>81</v>
      </c>
      <c r="C62" s="482" t="s">
        <v>1090</v>
      </c>
      <c r="D62" s="523" t="s">
        <v>1064</v>
      </c>
      <c r="E62" s="293"/>
    </row>
    <row r="63" spans="1:5" s="5" customFormat="1" ht="30" customHeight="1" x14ac:dyDescent="0.35">
      <c r="A63" s="524" t="s">
        <v>1110</v>
      </c>
      <c r="B63" s="111" t="s">
        <v>82</v>
      </c>
      <c r="C63" s="482" t="s">
        <v>1091</v>
      </c>
      <c r="D63" s="523" t="s">
        <v>1064</v>
      </c>
      <c r="E63" s="293"/>
    </row>
    <row r="64" spans="1:5" s="5" customFormat="1" ht="30" customHeight="1" x14ac:dyDescent="0.35">
      <c r="A64" s="522" t="s">
        <v>27</v>
      </c>
      <c r="B64" s="111" t="s">
        <v>413</v>
      </c>
      <c r="C64" s="482" t="s">
        <v>1111</v>
      </c>
      <c r="D64" s="523" t="s">
        <v>1064</v>
      </c>
      <c r="E64" s="293"/>
    </row>
    <row r="65" spans="1:5" s="5" customFormat="1" ht="30" customHeight="1" x14ac:dyDescent="0.35">
      <c r="A65" s="524" t="s">
        <v>27</v>
      </c>
      <c r="B65" s="111" t="s">
        <v>1112</v>
      </c>
      <c r="C65" s="482" t="s">
        <v>1113</v>
      </c>
      <c r="D65" s="523" t="s">
        <v>1076</v>
      </c>
      <c r="E65" s="293"/>
    </row>
    <row r="66" spans="1:5" s="5" customFormat="1" ht="30" customHeight="1" x14ac:dyDescent="0.35">
      <c r="A66" s="524" t="s">
        <v>27</v>
      </c>
      <c r="B66" s="111" t="s">
        <v>1114</v>
      </c>
      <c r="C66" s="482" t="s">
        <v>1115</v>
      </c>
      <c r="D66" s="523" t="s">
        <v>1076</v>
      </c>
      <c r="E66" s="293"/>
    </row>
    <row r="67" spans="1:5" s="5" customFormat="1" ht="30" customHeight="1" x14ac:dyDescent="0.35">
      <c r="A67" s="524" t="s">
        <v>27</v>
      </c>
      <c r="B67" s="111" t="s">
        <v>1116</v>
      </c>
      <c r="C67" s="482" t="s">
        <v>1117</v>
      </c>
      <c r="D67" s="523" t="s">
        <v>1076</v>
      </c>
      <c r="E67" s="293"/>
    </row>
    <row r="68" spans="1:5" s="5" customFormat="1" ht="30" customHeight="1" x14ac:dyDescent="0.35">
      <c r="A68" s="524" t="s">
        <v>27</v>
      </c>
      <c r="B68" s="111" t="s">
        <v>1118</v>
      </c>
      <c r="C68" s="482" t="s">
        <v>1119</v>
      </c>
      <c r="D68" s="523" t="s">
        <v>1076</v>
      </c>
      <c r="E68" s="293"/>
    </row>
    <row r="69" spans="1:5" s="5" customFormat="1" ht="30" customHeight="1" x14ac:dyDescent="0.35">
      <c r="A69" s="524" t="s">
        <v>27</v>
      </c>
      <c r="B69" s="111" t="s">
        <v>1120</v>
      </c>
      <c r="C69" s="482" t="s">
        <v>1121</v>
      </c>
      <c r="D69" s="523" t="s">
        <v>1076</v>
      </c>
      <c r="E69" s="293"/>
    </row>
    <row r="70" spans="1:5" s="5" customFormat="1" ht="30" customHeight="1" x14ac:dyDescent="0.35">
      <c r="A70" s="524" t="s">
        <v>27</v>
      </c>
      <c r="B70" s="111" t="s">
        <v>1122</v>
      </c>
      <c r="C70" s="482" t="s">
        <v>1123</v>
      </c>
      <c r="D70" s="523" t="s">
        <v>1076</v>
      </c>
      <c r="E70" s="293"/>
    </row>
    <row r="71" spans="1:5" s="5" customFormat="1" ht="30" customHeight="1" x14ac:dyDescent="0.35">
      <c r="A71" s="524" t="s">
        <v>27</v>
      </c>
      <c r="B71" s="111" t="s">
        <v>1124</v>
      </c>
      <c r="C71" s="482" t="s">
        <v>1125</v>
      </c>
      <c r="D71" s="523" t="s">
        <v>1126</v>
      </c>
      <c r="E71" s="293"/>
    </row>
    <row r="72" spans="1:5" s="5" customFormat="1" ht="30" customHeight="1" x14ac:dyDescent="0.35">
      <c r="A72" s="524" t="s">
        <v>27</v>
      </c>
      <c r="B72" s="111" t="s">
        <v>1127</v>
      </c>
      <c r="C72" s="482" t="s">
        <v>1128</v>
      </c>
      <c r="D72" s="523" t="s">
        <v>1126</v>
      </c>
      <c r="E72" s="293"/>
    </row>
    <row r="73" spans="1:5" s="5" customFormat="1" ht="30" customHeight="1" x14ac:dyDescent="0.35">
      <c r="A73" s="524" t="s">
        <v>27</v>
      </c>
      <c r="B73" s="111" t="s">
        <v>1129</v>
      </c>
      <c r="C73" s="482" t="s">
        <v>1130</v>
      </c>
      <c r="D73" s="523" t="s">
        <v>1076</v>
      </c>
      <c r="E73" s="293"/>
    </row>
    <row r="74" spans="1:5" s="5" customFormat="1" ht="30" customHeight="1" x14ac:dyDescent="0.35">
      <c r="A74" s="524" t="s">
        <v>27</v>
      </c>
      <c r="B74" s="111" t="s">
        <v>1131</v>
      </c>
      <c r="C74" s="482" t="s">
        <v>1132</v>
      </c>
      <c r="D74" s="523" t="s">
        <v>1076</v>
      </c>
      <c r="E74" s="293"/>
    </row>
    <row r="75" spans="1:5" s="5" customFormat="1" ht="30" customHeight="1" x14ac:dyDescent="0.35">
      <c r="A75" s="524" t="s">
        <v>27</v>
      </c>
      <c r="B75" s="111" t="s">
        <v>448</v>
      </c>
      <c r="C75" s="482" t="s">
        <v>1133</v>
      </c>
      <c r="D75" s="523" t="s">
        <v>1076</v>
      </c>
      <c r="E75" s="293"/>
    </row>
    <row r="76" spans="1:5" s="5" customFormat="1" ht="30" customHeight="1" x14ac:dyDescent="0.35">
      <c r="A76" s="524" t="s">
        <v>27</v>
      </c>
      <c r="B76" s="111" t="s">
        <v>449</v>
      </c>
      <c r="C76" s="482" t="s">
        <v>1134</v>
      </c>
      <c r="D76" s="523" t="s">
        <v>1076</v>
      </c>
      <c r="E76" s="293"/>
    </row>
    <row r="77" spans="1:5" s="5" customFormat="1" ht="30" customHeight="1" x14ac:dyDescent="0.35">
      <c r="A77" s="524" t="s">
        <v>27</v>
      </c>
      <c r="B77" s="111" t="s">
        <v>1135</v>
      </c>
      <c r="C77" s="482" t="s">
        <v>1136</v>
      </c>
      <c r="D77" s="523" t="s">
        <v>1076</v>
      </c>
      <c r="E77" s="293"/>
    </row>
    <row r="78" spans="1:5" s="5" customFormat="1" ht="30" customHeight="1" x14ac:dyDescent="0.35">
      <c r="A78" s="524" t="s">
        <v>27</v>
      </c>
      <c r="B78" s="111" t="s">
        <v>1137</v>
      </c>
      <c r="C78" s="482" t="s">
        <v>1138</v>
      </c>
      <c r="D78" s="523" t="s">
        <v>1076</v>
      </c>
      <c r="E78" s="293"/>
    </row>
    <row r="79" spans="1:5" s="5" customFormat="1" ht="30" customHeight="1" x14ac:dyDescent="0.35">
      <c r="A79" s="522" t="s">
        <v>1139</v>
      </c>
      <c r="B79" s="111" t="s">
        <v>61</v>
      </c>
      <c r="C79" s="482" t="s">
        <v>1068</v>
      </c>
      <c r="D79" s="523" t="s">
        <v>1064</v>
      </c>
      <c r="E79" s="293"/>
    </row>
    <row r="80" spans="1:5" s="5" customFormat="1" ht="30" customHeight="1" x14ac:dyDescent="0.35">
      <c r="A80" s="524" t="s">
        <v>1139</v>
      </c>
      <c r="B80" s="111" t="s">
        <v>62</v>
      </c>
      <c r="C80" s="482" t="s">
        <v>1069</v>
      </c>
      <c r="D80" s="523" t="s">
        <v>1064</v>
      </c>
      <c r="E80" s="293"/>
    </row>
    <row r="81" spans="1:5" s="5" customFormat="1" ht="30" customHeight="1" x14ac:dyDescent="0.35">
      <c r="A81" s="524" t="s">
        <v>1139</v>
      </c>
      <c r="B81" s="111" t="s">
        <v>63</v>
      </c>
      <c r="C81" s="482" t="s">
        <v>1070</v>
      </c>
      <c r="D81" s="523" t="s">
        <v>1064</v>
      </c>
      <c r="E81" s="293"/>
    </row>
    <row r="82" spans="1:5" s="5" customFormat="1" ht="30" customHeight="1" x14ac:dyDescent="0.35">
      <c r="A82" s="524" t="s">
        <v>1139</v>
      </c>
      <c r="B82" s="111" t="s">
        <v>64</v>
      </c>
      <c r="C82" s="482" t="s">
        <v>1071</v>
      </c>
      <c r="D82" s="523" t="s">
        <v>1064</v>
      </c>
      <c r="E82" s="293"/>
    </row>
    <row r="83" spans="1:5" s="5" customFormat="1" ht="30" customHeight="1" x14ac:dyDescent="0.35">
      <c r="A83" s="524" t="s">
        <v>1139</v>
      </c>
      <c r="B83" s="111" t="s">
        <v>65</v>
      </c>
      <c r="C83" s="482" t="s">
        <v>1072</v>
      </c>
      <c r="D83" s="523" t="s">
        <v>1064</v>
      </c>
      <c r="E83" s="293"/>
    </row>
    <row r="84" spans="1:5" s="5" customFormat="1" ht="30" customHeight="1" x14ac:dyDescent="0.35">
      <c r="A84" s="524" t="s">
        <v>1139</v>
      </c>
      <c r="B84" s="111" t="s">
        <v>66</v>
      </c>
      <c r="C84" s="111" t="s">
        <v>1073</v>
      </c>
      <c r="D84" s="523" t="s">
        <v>1074</v>
      </c>
      <c r="E84" s="293"/>
    </row>
    <row r="85" spans="1:5" s="5" customFormat="1" ht="30" customHeight="1" x14ac:dyDescent="0.35">
      <c r="A85" s="524" t="s">
        <v>1139</v>
      </c>
      <c r="B85" s="111" t="s">
        <v>1040</v>
      </c>
      <c r="C85" s="111" t="s">
        <v>1075</v>
      </c>
      <c r="D85" s="523" t="s">
        <v>1076</v>
      </c>
      <c r="E85" s="293"/>
    </row>
    <row r="86" spans="1:5" s="5" customFormat="1" ht="30" customHeight="1" x14ac:dyDescent="0.35">
      <c r="A86" s="524" t="s">
        <v>1139</v>
      </c>
      <c r="B86" s="111" t="s">
        <v>1041</v>
      </c>
      <c r="C86" s="111" t="s">
        <v>1077</v>
      </c>
      <c r="D86" s="523" t="s">
        <v>1078</v>
      </c>
      <c r="E86" s="293"/>
    </row>
    <row r="87" spans="1:5" s="5" customFormat="1" ht="30" customHeight="1" x14ac:dyDescent="0.35">
      <c r="A87" s="524" t="s">
        <v>1139</v>
      </c>
      <c r="B87" s="111" t="s">
        <v>69</v>
      </c>
      <c r="C87" s="111" t="s">
        <v>1079</v>
      </c>
      <c r="D87" s="523" t="s">
        <v>1078</v>
      </c>
      <c r="E87" s="293"/>
    </row>
    <row r="88" spans="1:5" s="5" customFormat="1" ht="30" customHeight="1" x14ac:dyDescent="0.35">
      <c r="A88" s="524" t="s">
        <v>1139</v>
      </c>
      <c r="B88" s="111" t="s">
        <v>70</v>
      </c>
      <c r="C88" s="111" t="s">
        <v>1080</v>
      </c>
      <c r="D88" s="523" t="s">
        <v>1078</v>
      </c>
      <c r="E88" s="293"/>
    </row>
    <row r="89" spans="1:5" s="5" customFormat="1" ht="30" customHeight="1" x14ac:dyDescent="0.35">
      <c r="A89" s="524" t="s">
        <v>1139</v>
      </c>
      <c r="B89" s="111" t="s">
        <v>71</v>
      </c>
      <c r="C89" s="111" t="s">
        <v>1081</v>
      </c>
      <c r="D89" s="523" t="s">
        <v>1078</v>
      </c>
      <c r="E89" s="293"/>
    </row>
    <row r="90" spans="1:5" s="5" customFormat="1" ht="30" customHeight="1" x14ac:dyDescent="0.35">
      <c r="A90" s="524" t="s">
        <v>1139</v>
      </c>
      <c r="B90" s="111" t="s">
        <v>72</v>
      </c>
      <c r="C90" s="111" t="s">
        <v>1082</v>
      </c>
      <c r="D90" s="523" t="s">
        <v>1078</v>
      </c>
      <c r="E90" s="293"/>
    </row>
    <row r="91" spans="1:5" s="5" customFormat="1" ht="30" customHeight="1" x14ac:dyDescent="0.35">
      <c r="A91" s="524" t="s">
        <v>1139</v>
      </c>
      <c r="B91" s="111" t="s">
        <v>73</v>
      </c>
      <c r="C91" s="111" t="s">
        <v>1083</v>
      </c>
      <c r="D91" s="523" t="s">
        <v>1078</v>
      </c>
      <c r="E91" s="293"/>
    </row>
    <row r="92" spans="1:5" s="5" customFormat="1" ht="30" customHeight="1" x14ac:dyDescent="0.35">
      <c r="A92" s="524" t="s">
        <v>1139</v>
      </c>
      <c r="B92" s="111" t="s">
        <v>74</v>
      </c>
      <c r="C92" s="111" t="s">
        <v>1084</v>
      </c>
      <c r="D92" s="523" t="s">
        <v>1078</v>
      </c>
      <c r="E92" s="293"/>
    </row>
    <row r="93" spans="1:5" s="5" customFormat="1" ht="30" customHeight="1" x14ac:dyDescent="0.35">
      <c r="A93" s="524" t="s">
        <v>1139</v>
      </c>
      <c r="B93" s="111" t="s">
        <v>75</v>
      </c>
      <c r="C93" s="111" t="s">
        <v>1042</v>
      </c>
      <c r="D93" s="523" t="s">
        <v>1076</v>
      </c>
      <c r="E93" s="293"/>
    </row>
    <row r="94" spans="1:5" s="5" customFormat="1" ht="30" customHeight="1" x14ac:dyDescent="0.35">
      <c r="A94" s="524" t="s">
        <v>1139</v>
      </c>
      <c r="B94" s="111" t="s">
        <v>1085</v>
      </c>
      <c r="C94" s="111" t="s">
        <v>1043</v>
      </c>
      <c r="D94" s="523" t="s">
        <v>1078</v>
      </c>
      <c r="E94" s="293"/>
    </row>
    <row r="95" spans="1:5" s="5" customFormat="1" ht="30" customHeight="1" x14ac:dyDescent="0.35">
      <c r="A95" s="524" t="s">
        <v>1139</v>
      </c>
      <c r="B95" s="111" t="s">
        <v>1086</v>
      </c>
      <c r="C95" s="111" t="s">
        <v>1044</v>
      </c>
      <c r="D95" s="523" t="s">
        <v>1078</v>
      </c>
      <c r="E95" s="293"/>
    </row>
    <row r="96" spans="1:5" s="5" customFormat="1" ht="30" customHeight="1" x14ac:dyDescent="0.35">
      <c r="A96" s="524" t="s">
        <v>1139</v>
      </c>
      <c r="B96" s="111" t="s">
        <v>78</v>
      </c>
      <c r="C96" s="111" t="s">
        <v>1087</v>
      </c>
      <c r="D96" s="523" t="s">
        <v>1064</v>
      </c>
      <c r="E96" s="293"/>
    </row>
    <row r="97" spans="1:5" s="5" customFormat="1" ht="30" customHeight="1" x14ac:dyDescent="0.35">
      <c r="A97" s="524" t="s">
        <v>1139</v>
      </c>
      <c r="B97" s="111" t="s">
        <v>79</v>
      </c>
      <c r="C97" s="111" t="s">
        <v>1088</v>
      </c>
      <c r="D97" s="523" t="s">
        <v>1064</v>
      </c>
      <c r="E97" s="293"/>
    </row>
    <row r="98" spans="1:5" s="5" customFormat="1" ht="30" customHeight="1" x14ac:dyDescent="0.35">
      <c r="A98" s="524" t="s">
        <v>1139</v>
      </c>
      <c r="B98" s="111" t="s">
        <v>80</v>
      </c>
      <c r="C98" s="482" t="s">
        <v>1089</v>
      </c>
      <c r="D98" s="523" t="s">
        <v>1064</v>
      </c>
      <c r="E98" s="293"/>
    </row>
    <row r="99" spans="1:5" s="5" customFormat="1" ht="30" customHeight="1" x14ac:dyDescent="0.35">
      <c r="A99" s="524" t="s">
        <v>1139</v>
      </c>
      <c r="B99" s="111" t="s">
        <v>81</v>
      </c>
      <c r="C99" s="482" t="s">
        <v>1090</v>
      </c>
      <c r="D99" s="523" t="s">
        <v>1064</v>
      </c>
      <c r="E99" s="293"/>
    </row>
    <row r="100" spans="1:5" s="5" customFormat="1" ht="30" customHeight="1" x14ac:dyDescent="0.35">
      <c r="A100" s="524" t="s">
        <v>1139</v>
      </c>
      <c r="B100" s="111" t="s">
        <v>82</v>
      </c>
      <c r="C100" s="482" t="s">
        <v>1091</v>
      </c>
      <c r="D100" s="523" t="s">
        <v>1064</v>
      </c>
      <c r="E100" s="293"/>
    </row>
    <row r="101" spans="1:5" s="5" customFormat="1" ht="43.5" x14ac:dyDescent="0.35">
      <c r="A101" s="522" t="s">
        <v>1140</v>
      </c>
      <c r="B101" s="111" t="s">
        <v>563</v>
      </c>
      <c r="C101" s="482" t="s">
        <v>1141</v>
      </c>
      <c r="D101" s="523" t="s">
        <v>1064</v>
      </c>
      <c r="E101" s="293"/>
    </row>
    <row r="102" spans="1:5" s="5" customFormat="1" ht="43.5" x14ac:dyDescent="0.35">
      <c r="A102" s="524" t="s">
        <v>1140</v>
      </c>
      <c r="B102" s="111" t="s">
        <v>63</v>
      </c>
      <c r="C102" s="482" t="s">
        <v>1142</v>
      </c>
      <c r="D102" s="523" t="s">
        <v>1064</v>
      </c>
      <c r="E102" s="293"/>
    </row>
    <row r="103" spans="1:5" s="5" customFormat="1" ht="43.5" x14ac:dyDescent="0.35">
      <c r="A103" s="524" t="s">
        <v>1140</v>
      </c>
      <c r="B103" s="111" t="s">
        <v>66</v>
      </c>
      <c r="C103" s="482" t="s">
        <v>1143</v>
      </c>
      <c r="D103" s="523" t="s">
        <v>1064</v>
      </c>
      <c r="E103" s="293"/>
    </row>
    <row r="104" spans="1:5" s="5" customFormat="1" ht="43.5" x14ac:dyDescent="0.35">
      <c r="A104" s="524" t="s">
        <v>1140</v>
      </c>
      <c r="B104" s="111" t="s">
        <v>565</v>
      </c>
      <c r="C104" s="482" t="s">
        <v>1144</v>
      </c>
      <c r="D104" s="523" t="s">
        <v>1076</v>
      </c>
      <c r="E104" s="293"/>
    </row>
    <row r="105" spans="1:5" s="5" customFormat="1" ht="43.5" x14ac:dyDescent="0.35">
      <c r="A105" s="524" t="s">
        <v>1140</v>
      </c>
      <c r="B105" s="111" t="s">
        <v>69</v>
      </c>
      <c r="C105" s="482" t="s">
        <v>1145</v>
      </c>
      <c r="D105" s="523" t="s">
        <v>1076</v>
      </c>
      <c r="E105" s="293"/>
    </row>
    <row r="106" spans="1:5" s="5" customFormat="1" ht="43.5" x14ac:dyDescent="0.35">
      <c r="A106" s="524" t="s">
        <v>1140</v>
      </c>
      <c r="B106" s="111" t="s">
        <v>70</v>
      </c>
      <c r="C106" s="482" t="s">
        <v>1146</v>
      </c>
      <c r="D106" s="523" t="s">
        <v>1076</v>
      </c>
      <c r="E106" s="293"/>
    </row>
    <row r="107" spans="1:5" s="5" customFormat="1" ht="43.5" x14ac:dyDescent="0.35">
      <c r="A107" s="524" t="s">
        <v>1140</v>
      </c>
      <c r="B107" s="111" t="s">
        <v>71</v>
      </c>
      <c r="C107" s="482" t="s">
        <v>1147</v>
      </c>
      <c r="D107" s="523" t="s">
        <v>1076</v>
      </c>
      <c r="E107" s="293"/>
    </row>
    <row r="108" spans="1:5" s="5" customFormat="1" ht="43.5" x14ac:dyDescent="0.35">
      <c r="A108" s="524" t="s">
        <v>1140</v>
      </c>
      <c r="B108" s="111" t="s">
        <v>72</v>
      </c>
      <c r="C108" s="482" t="s">
        <v>1148</v>
      </c>
      <c r="D108" s="523" t="s">
        <v>1076</v>
      </c>
      <c r="E108" s="293"/>
    </row>
    <row r="109" spans="1:5" s="5" customFormat="1" ht="43.5" x14ac:dyDescent="0.35">
      <c r="A109" s="524" t="s">
        <v>1140</v>
      </c>
      <c r="B109" s="111" t="s">
        <v>73</v>
      </c>
      <c r="C109" s="482" t="s">
        <v>1149</v>
      </c>
      <c r="D109" s="523" t="s">
        <v>1076</v>
      </c>
      <c r="E109" s="293"/>
    </row>
    <row r="110" spans="1:5" s="5" customFormat="1" ht="43.5" x14ac:dyDescent="0.35">
      <c r="A110" s="524" t="s">
        <v>1140</v>
      </c>
      <c r="B110" s="111" t="s">
        <v>74</v>
      </c>
      <c r="C110" s="482" t="s">
        <v>1150</v>
      </c>
      <c r="D110" s="523" t="s">
        <v>1064</v>
      </c>
      <c r="E110" s="293"/>
    </row>
    <row r="111" spans="1:5" s="5" customFormat="1" ht="43.5" x14ac:dyDescent="0.35">
      <c r="A111" s="524" t="s">
        <v>1140</v>
      </c>
      <c r="B111" s="111" t="s">
        <v>219</v>
      </c>
      <c r="C111" s="482" t="s">
        <v>1151</v>
      </c>
      <c r="D111" s="523" t="s">
        <v>1064</v>
      </c>
      <c r="E111" s="293"/>
    </row>
    <row r="112" spans="1:5" s="5" customFormat="1" ht="43.5" x14ac:dyDescent="0.35">
      <c r="A112" s="522" t="s">
        <v>1152</v>
      </c>
      <c r="B112" s="111" t="s">
        <v>1059</v>
      </c>
      <c r="C112" s="482" t="s">
        <v>1153</v>
      </c>
      <c r="D112" s="523" t="s">
        <v>1064</v>
      </c>
      <c r="E112" s="293"/>
    </row>
    <row r="113" spans="1:5" s="5" customFormat="1" ht="43.5" x14ac:dyDescent="0.35">
      <c r="A113" s="524" t="s">
        <v>1152</v>
      </c>
      <c r="B113" s="111" t="s">
        <v>595</v>
      </c>
      <c r="C113" s="482" t="s">
        <v>1154</v>
      </c>
      <c r="D113" s="523" t="s">
        <v>1064</v>
      </c>
      <c r="E113" s="293"/>
    </row>
    <row r="114" spans="1:5" s="5" customFormat="1" ht="43.5" x14ac:dyDescent="0.35">
      <c r="A114" s="524" t="s">
        <v>1152</v>
      </c>
      <c r="B114" s="111" t="s">
        <v>80</v>
      </c>
      <c r="C114" s="482" t="s">
        <v>1155</v>
      </c>
      <c r="D114" s="523" t="s">
        <v>1064</v>
      </c>
      <c r="E114" s="293"/>
    </row>
    <row r="115" spans="1:5" s="5" customFormat="1" ht="43.5" x14ac:dyDescent="0.35">
      <c r="A115" s="524" t="s">
        <v>1152</v>
      </c>
      <c r="B115" s="111" t="s">
        <v>597</v>
      </c>
      <c r="C115" s="482" t="s">
        <v>1156</v>
      </c>
      <c r="D115" s="523" t="s">
        <v>1064</v>
      </c>
      <c r="E115" s="293"/>
    </row>
    <row r="116" spans="1:5" s="5" customFormat="1" ht="43.5" x14ac:dyDescent="0.35">
      <c r="A116" s="524" t="s">
        <v>1152</v>
      </c>
      <c r="B116" s="111" t="s">
        <v>598</v>
      </c>
      <c r="C116" s="482" t="s">
        <v>1157</v>
      </c>
      <c r="D116" s="523" t="s">
        <v>1158</v>
      </c>
      <c r="E116" s="293"/>
    </row>
    <row r="117" spans="1:5" s="5" customFormat="1" ht="30" customHeight="1" x14ac:dyDescent="0.35">
      <c r="A117" s="522" t="s">
        <v>32</v>
      </c>
      <c r="B117" s="111" t="s">
        <v>665</v>
      </c>
      <c r="C117" s="482" t="s">
        <v>1159</v>
      </c>
      <c r="D117" s="523" t="s">
        <v>1064</v>
      </c>
      <c r="E117" s="293"/>
    </row>
    <row r="118" spans="1:5" s="5" customFormat="1" ht="30" customHeight="1" x14ac:dyDescent="0.35">
      <c r="A118" s="524" t="s">
        <v>32</v>
      </c>
      <c r="B118" s="111" t="s">
        <v>666</v>
      </c>
      <c r="C118" s="482" t="s">
        <v>1160</v>
      </c>
      <c r="D118" s="523" t="s">
        <v>1064</v>
      </c>
      <c r="E118" s="293"/>
    </row>
    <row r="119" spans="1:5" s="5" customFormat="1" ht="30" customHeight="1" x14ac:dyDescent="0.35">
      <c r="A119" s="524" t="s">
        <v>32</v>
      </c>
      <c r="B119" s="111" t="s">
        <v>15</v>
      </c>
      <c r="C119" s="482" t="s">
        <v>1161</v>
      </c>
      <c r="D119" s="523" t="s">
        <v>1064</v>
      </c>
      <c r="E119" s="293"/>
    </row>
    <row r="120" spans="1:5" s="5" customFormat="1" ht="30" customHeight="1" x14ac:dyDescent="0.35">
      <c r="A120" s="524" t="s">
        <v>32</v>
      </c>
      <c r="B120" s="111" t="s">
        <v>667</v>
      </c>
      <c r="C120" s="482" t="s">
        <v>1162</v>
      </c>
      <c r="D120" s="523" t="s">
        <v>1064</v>
      </c>
      <c r="E120" s="293"/>
    </row>
    <row r="121" spans="1:5" s="5" customFormat="1" ht="30" customHeight="1" x14ac:dyDescent="0.35">
      <c r="A121" s="524" t="s">
        <v>32</v>
      </c>
      <c r="B121" s="111" t="s">
        <v>668</v>
      </c>
      <c r="C121" s="482" t="s">
        <v>1163</v>
      </c>
      <c r="D121" s="523" t="s">
        <v>1064</v>
      </c>
      <c r="E121" s="293"/>
    </row>
    <row r="122" spans="1:5" s="5" customFormat="1" ht="30" customHeight="1" x14ac:dyDescent="0.35">
      <c r="A122" s="522" t="s">
        <v>34</v>
      </c>
      <c r="B122" s="111" t="s">
        <v>1058</v>
      </c>
      <c r="C122" s="482" t="s">
        <v>1164</v>
      </c>
      <c r="D122" s="523" t="s">
        <v>1064</v>
      </c>
      <c r="E122" s="293"/>
    </row>
    <row r="123" spans="1:5" s="5" customFormat="1" ht="30" customHeight="1" x14ac:dyDescent="0.35">
      <c r="A123" s="524" t="s">
        <v>34</v>
      </c>
      <c r="B123" s="111" t="s">
        <v>1165</v>
      </c>
      <c r="C123" s="482" t="s">
        <v>1164</v>
      </c>
      <c r="D123" s="523" t="s">
        <v>1064</v>
      </c>
      <c r="E123" s="293"/>
    </row>
    <row r="124" spans="1:5" s="5" customFormat="1" ht="30" customHeight="1" x14ac:dyDescent="0.35">
      <c r="A124" s="524" t="s">
        <v>34</v>
      </c>
      <c r="B124" s="111" t="s">
        <v>1166</v>
      </c>
      <c r="C124" s="482" t="s">
        <v>1167</v>
      </c>
      <c r="D124" s="523" t="s">
        <v>1064</v>
      </c>
      <c r="E124" s="293"/>
    </row>
    <row r="125" spans="1:5" s="5" customFormat="1" ht="30" customHeight="1" x14ac:dyDescent="0.35">
      <c r="A125" s="524" t="s">
        <v>34</v>
      </c>
      <c r="B125" s="111" t="s">
        <v>920</v>
      </c>
      <c r="C125" s="482" t="s">
        <v>1168</v>
      </c>
      <c r="D125" s="523" t="s">
        <v>1064</v>
      </c>
      <c r="E125" s="293"/>
    </row>
    <row r="126" spans="1:5" s="5" customFormat="1" ht="30" customHeight="1" x14ac:dyDescent="0.35">
      <c r="A126" s="524" t="s">
        <v>34</v>
      </c>
      <c r="B126" s="111" t="s">
        <v>667</v>
      </c>
      <c r="C126" s="482" t="s">
        <v>1162</v>
      </c>
      <c r="D126" s="523" t="s">
        <v>1064</v>
      </c>
      <c r="E126" s="293"/>
    </row>
    <row r="127" spans="1:5" s="5" customFormat="1" ht="30" customHeight="1" x14ac:dyDescent="0.35">
      <c r="A127" s="524" t="s">
        <v>34</v>
      </c>
      <c r="B127" s="111" t="s">
        <v>668</v>
      </c>
      <c r="C127" s="482" t="s">
        <v>1163</v>
      </c>
      <c r="D127" s="523" t="s">
        <v>1064</v>
      </c>
      <c r="E127" s="293"/>
    </row>
    <row r="128" spans="1:5" s="5" customFormat="1" ht="30" customHeight="1" x14ac:dyDescent="0.35">
      <c r="A128" s="522" t="s">
        <v>36</v>
      </c>
      <c r="B128" s="111" t="s">
        <v>1014</v>
      </c>
      <c r="C128" s="482" t="s">
        <v>1169</v>
      </c>
      <c r="D128" s="523" t="s">
        <v>1064</v>
      </c>
      <c r="E128" s="293"/>
    </row>
    <row r="129" spans="1:5" s="5" customFormat="1" ht="30" customHeight="1" x14ac:dyDescent="0.35">
      <c r="A129" s="524" t="s">
        <v>36</v>
      </c>
      <c r="B129" s="111" t="s">
        <v>1015</v>
      </c>
      <c r="C129" s="482" t="s">
        <v>1170</v>
      </c>
      <c r="D129" s="523" t="s">
        <v>1064</v>
      </c>
      <c r="E129" s="293"/>
    </row>
    <row r="130" spans="1:5" s="5" customFormat="1" ht="30" customHeight="1" x14ac:dyDescent="0.35">
      <c r="A130" s="524" t="s">
        <v>36</v>
      </c>
      <c r="B130" s="111" t="s">
        <v>1016</v>
      </c>
      <c r="C130" s="482" t="s">
        <v>1171</v>
      </c>
      <c r="D130" s="523" t="s">
        <v>1064</v>
      </c>
      <c r="E130" s="293"/>
    </row>
    <row r="131" spans="1:5" s="5" customFormat="1" ht="30" customHeight="1" x14ac:dyDescent="0.35">
      <c r="A131" s="524" t="s">
        <v>36</v>
      </c>
      <c r="B131" s="111" t="s">
        <v>1017</v>
      </c>
      <c r="C131" s="482" t="s">
        <v>1172</v>
      </c>
      <c r="D131" s="523" t="s">
        <v>1064</v>
      </c>
      <c r="E131" s="293"/>
    </row>
    <row r="132" spans="1:5" s="5" customFormat="1" ht="30" customHeight="1" x14ac:dyDescent="0.35">
      <c r="A132" s="524" t="s">
        <v>36</v>
      </c>
      <c r="B132" s="111" t="s">
        <v>1018</v>
      </c>
      <c r="C132" s="482" t="s">
        <v>1173</v>
      </c>
      <c r="D132" s="523" t="s">
        <v>1064</v>
      </c>
      <c r="E132" s="293"/>
    </row>
    <row r="133" spans="1:5" s="5" customFormat="1" ht="30" customHeight="1" x14ac:dyDescent="0.35">
      <c r="A133" s="522" t="s">
        <v>1174</v>
      </c>
      <c r="B133" s="111" t="s">
        <v>14</v>
      </c>
      <c r="C133" s="482" t="s">
        <v>1175</v>
      </c>
      <c r="D133" s="523" t="s">
        <v>1064</v>
      </c>
      <c r="E133" s="293"/>
    </row>
    <row r="134" spans="1:5" s="5" customFormat="1" ht="30" customHeight="1" x14ac:dyDescent="0.35">
      <c r="A134" s="524" t="s">
        <v>1174</v>
      </c>
      <c r="B134" s="111" t="s">
        <v>1060</v>
      </c>
      <c r="C134" s="482" t="s">
        <v>1176</v>
      </c>
      <c r="D134" s="523" t="s">
        <v>1064</v>
      </c>
      <c r="E134" s="293"/>
    </row>
    <row r="135" spans="1:5" s="5" customFormat="1" ht="30" customHeight="1" x14ac:dyDescent="0.35">
      <c r="A135" s="524" t="s">
        <v>1174</v>
      </c>
      <c r="B135" s="111" t="s">
        <v>15</v>
      </c>
      <c r="C135" s="482" t="s">
        <v>1177</v>
      </c>
      <c r="D135" s="523" t="s">
        <v>1064</v>
      </c>
      <c r="E135" s="293"/>
    </row>
    <row r="136" spans="1:5" s="5" customFormat="1" ht="30" customHeight="1" x14ac:dyDescent="0.35">
      <c r="A136" s="525" t="s">
        <v>1174</v>
      </c>
      <c r="B136" s="28" t="s">
        <v>1178</v>
      </c>
      <c r="C136" s="457" t="s">
        <v>1179</v>
      </c>
      <c r="D136" s="526" t="s">
        <v>1064</v>
      </c>
      <c r="E136" s="293"/>
    </row>
    <row r="137" spans="1:5" s="5" customFormat="1" ht="30" customHeight="1" x14ac:dyDescent="0.35">
      <c r="A137" s="271"/>
      <c r="B137" s="272"/>
      <c r="C137" s="482"/>
      <c r="D137" s="482"/>
    </row>
    <row r="138" spans="1:5" s="5" customFormat="1" ht="30" hidden="1" customHeight="1" x14ac:dyDescent="0.35">
      <c r="A138" s="271"/>
      <c r="B138" s="272"/>
      <c r="C138" s="482"/>
      <c r="D138" s="482"/>
    </row>
    <row r="139" spans="1:5" hidden="1" x14ac:dyDescent="0.35"/>
    <row r="140" spans="1:5" hidden="1" x14ac:dyDescent="0.35"/>
  </sheetData>
  <sheetProtection algorithmName="SHA-512" hashValue="3f1EYR7TlrtLOnmRLrAmJSiMmNjLo9U7EFD0M3VUfwOFcz6O0C3DWyTpp/OuuNYJJ4Qiqb9odHVnt6zltqRxJw==" saltValue="QnktrzBKGLOfH18tEoaLBQ==" spinCount="100000" sheet="1" objects="1" scenarios="1" autoFilter="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16AC0-CBEA-4D80-AC2C-A0BB862D0533}">
  <sheetPr>
    <tabColor rgb="FF0078AE"/>
  </sheetPr>
  <dimension ref="A1:Z39"/>
  <sheetViews>
    <sheetView showGridLines="0" zoomScale="80" zoomScaleNormal="80" workbookViewId="0">
      <selection activeCell="A36" sqref="A36"/>
    </sheetView>
  </sheetViews>
  <sheetFormatPr defaultRowHeight="14.5" zeroHeight="1" x14ac:dyDescent="0.35"/>
  <cols>
    <col min="1" max="1" width="25" customWidth="1"/>
    <col min="2" max="2" width="100.54296875" style="86" customWidth="1"/>
    <col min="3" max="3" width="13.54296875" style="85" customWidth="1"/>
    <col min="4" max="4" width="22.26953125" customWidth="1"/>
    <col min="5" max="5" width="46.81640625" style="85" customWidth="1"/>
    <col min="6" max="6" width="47.1796875" customWidth="1"/>
    <col min="7" max="7" width="8.7265625" customWidth="1"/>
    <col min="8" max="8" width="23.453125" bestFit="1" customWidth="1"/>
  </cols>
  <sheetData>
    <row r="1" spans="1:6" ht="70.150000000000006" customHeight="1" x14ac:dyDescent="0.35">
      <c r="A1" s="210" t="s">
        <v>2</v>
      </c>
      <c r="B1" s="104"/>
    </row>
    <row r="2" spans="1:6" ht="135" customHeight="1" x14ac:dyDescent="0.35">
      <c r="A2" s="296" t="s">
        <v>3</v>
      </c>
      <c r="B2" s="104" t="s">
        <v>4</v>
      </c>
      <c r="D2" s="298" t="s">
        <v>5</v>
      </c>
      <c r="E2" s="364" t="s">
        <v>6</v>
      </c>
      <c r="F2" s="364" t="s">
        <v>7</v>
      </c>
    </row>
    <row r="3" spans="1:6" ht="87" customHeight="1" x14ac:dyDescent="0.35">
      <c r="A3" s="296" t="s">
        <v>8</v>
      </c>
      <c r="B3" s="104" t="s">
        <v>9</v>
      </c>
      <c r="D3" s="298"/>
      <c r="E3" s="270"/>
      <c r="F3" s="270"/>
    </row>
    <row r="4" spans="1:6" ht="244.5" customHeight="1" x14ac:dyDescent="0.35">
      <c r="A4" s="296" t="s">
        <v>10</v>
      </c>
      <c r="B4" s="104" t="s">
        <v>11</v>
      </c>
      <c r="E4" s="364" t="s">
        <v>12</v>
      </c>
      <c r="F4" s="364"/>
    </row>
    <row r="5" spans="1:6" s="50" customFormat="1" ht="43.5" customHeight="1" x14ac:dyDescent="0.35">
      <c r="A5" s="297" t="s">
        <v>13</v>
      </c>
      <c r="B5" s="81"/>
      <c r="C5" s="81"/>
      <c r="E5" s="81"/>
    </row>
    <row r="6" spans="1:6" s="50" customFormat="1" ht="35.5" customHeight="1" x14ac:dyDescent="0.35">
      <c r="A6" s="359" t="s">
        <v>14</v>
      </c>
      <c r="B6" s="359" t="s">
        <v>15</v>
      </c>
      <c r="C6" s="359" t="s">
        <v>16</v>
      </c>
      <c r="E6" s="81"/>
    </row>
    <row r="7" spans="1:6" s="50" customFormat="1" ht="35.5" customHeight="1" x14ac:dyDescent="0.35">
      <c r="A7" s="365" t="s">
        <v>17</v>
      </c>
      <c r="B7" s="231" t="s">
        <v>1183</v>
      </c>
      <c r="C7" s="279" t="s">
        <v>18</v>
      </c>
      <c r="E7" s="81"/>
    </row>
    <row r="8" spans="1:6" s="50" customFormat="1" ht="35.5" customHeight="1" x14ac:dyDescent="0.35">
      <c r="A8" s="365" t="s">
        <v>19</v>
      </c>
      <c r="B8" s="231" t="s">
        <v>1182</v>
      </c>
      <c r="C8" s="279" t="s">
        <v>18</v>
      </c>
      <c r="E8" s="81"/>
    </row>
    <row r="9" spans="1:6" ht="35.5" customHeight="1" x14ac:dyDescent="0.35">
      <c r="A9" s="365" t="s">
        <v>20</v>
      </c>
      <c r="B9" s="231" t="s">
        <v>21</v>
      </c>
      <c r="C9" s="231" t="s">
        <v>18</v>
      </c>
      <c r="D9" s="269"/>
    </row>
    <row r="10" spans="1:6" ht="35.5" customHeight="1" x14ac:dyDescent="0.35">
      <c r="A10" s="367" t="s">
        <v>1067</v>
      </c>
      <c r="B10" s="28" t="s">
        <v>22</v>
      </c>
      <c r="C10" s="28" t="s">
        <v>23</v>
      </c>
      <c r="D10" s="269"/>
    </row>
    <row r="11" spans="1:6" ht="35.5" customHeight="1" x14ac:dyDescent="0.35">
      <c r="A11" s="361" t="s">
        <v>1092</v>
      </c>
      <c r="B11" s="28" t="s">
        <v>24</v>
      </c>
      <c r="C11" s="28" t="s">
        <v>23</v>
      </c>
      <c r="D11" s="269"/>
    </row>
    <row r="12" spans="1:6" ht="35.5" customHeight="1" x14ac:dyDescent="0.35">
      <c r="A12" s="368" t="s">
        <v>1110</v>
      </c>
      <c r="B12" s="28" t="s">
        <v>25</v>
      </c>
      <c r="C12" s="28" t="s">
        <v>26</v>
      </c>
      <c r="D12" s="269"/>
    </row>
    <row r="13" spans="1:6" ht="35.5" customHeight="1" x14ac:dyDescent="0.35">
      <c r="A13" s="352" t="s">
        <v>27</v>
      </c>
      <c r="B13" s="28" t="s">
        <v>28</v>
      </c>
      <c r="C13" s="28" t="s">
        <v>26</v>
      </c>
      <c r="D13" s="269"/>
    </row>
    <row r="14" spans="1:6" ht="35.5" customHeight="1" x14ac:dyDescent="0.35">
      <c r="A14" s="369" t="s">
        <v>1139</v>
      </c>
      <c r="B14" s="28" t="s">
        <v>29</v>
      </c>
      <c r="C14" s="28" t="s">
        <v>30</v>
      </c>
      <c r="D14" s="269"/>
    </row>
    <row r="15" spans="1:6" ht="35.5" customHeight="1" x14ac:dyDescent="0.35">
      <c r="A15" s="366" t="s">
        <v>1181</v>
      </c>
      <c r="B15" s="28" t="s">
        <v>31</v>
      </c>
      <c r="C15" s="28" t="s">
        <v>18</v>
      </c>
      <c r="D15" s="269"/>
    </row>
    <row r="16" spans="1:6" ht="35.5" customHeight="1" x14ac:dyDescent="0.35">
      <c r="A16" s="362" t="s">
        <v>32</v>
      </c>
      <c r="B16" s="28" t="s">
        <v>33</v>
      </c>
      <c r="C16" s="28" t="s">
        <v>18</v>
      </c>
      <c r="D16" s="269"/>
    </row>
    <row r="17" spans="1:26" ht="35.5" customHeight="1" x14ac:dyDescent="0.35">
      <c r="A17" s="362" t="s">
        <v>34</v>
      </c>
      <c r="B17" s="28" t="s">
        <v>35</v>
      </c>
      <c r="C17" s="28" t="s">
        <v>18</v>
      </c>
      <c r="D17" s="269"/>
    </row>
    <row r="18" spans="1:26" ht="35.5" customHeight="1" x14ac:dyDescent="0.35">
      <c r="A18" s="362" t="s">
        <v>36</v>
      </c>
      <c r="B18" s="28" t="s">
        <v>37</v>
      </c>
      <c r="C18" s="28" t="s">
        <v>18</v>
      </c>
      <c r="D18" s="269"/>
    </row>
    <row r="19" spans="1:26" ht="35.5" customHeight="1" x14ac:dyDescent="0.35">
      <c r="A19" s="353" t="s">
        <v>1174</v>
      </c>
      <c r="B19" s="28" t="s">
        <v>38</v>
      </c>
      <c r="C19" s="28" t="s">
        <v>18</v>
      </c>
      <c r="D19" s="269"/>
    </row>
    <row r="20" spans="1:26" ht="18.5" x14ac:dyDescent="0.45">
      <c r="A20" s="278"/>
      <c r="B20" s="85"/>
    </row>
    <row r="21" spans="1:26" hidden="1" x14ac:dyDescent="0.35">
      <c r="A21" s="1"/>
      <c r="B21" s="83"/>
      <c r="C21" s="2"/>
      <c r="D21" s="1"/>
      <c r="E21" s="2"/>
      <c r="F21" s="1"/>
      <c r="G21" s="1"/>
      <c r="H21" s="1"/>
      <c r="I21" s="1"/>
      <c r="J21" s="1"/>
      <c r="K21" s="1"/>
      <c r="L21" s="1"/>
      <c r="M21" s="1"/>
      <c r="N21" s="1"/>
      <c r="O21" s="1"/>
      <c r="P21" s="1"/>
      <c r="Q21" s="1"/>
      <c r="R21" s="1"/>
      <c r="S21" s="1"/>
      <c r="T21" s="1"/>
      <c r="U21" s="1"/>
      <c r="V21" s="1"/>
      <c r="W21" s="1"/>
      <c r="X21" s="1"/>
      <c r="Y21" s="1"/>
      <c r="Z21" s="1"/>
    </row>
    <row r="22" spans="1:26" hidden="1" x14ac:dyDescent="0.35">
      <c r="A22" s="1"/>
      <c r="B22" s="83"/>
      <c r="C22" s="2"/>
      <c r="D22" s="1"/>
      <c r="E22" s="2"/>
      <c r="F22" s="1"/>
      <c r="G22" s="1"/>
      <c r="H22" s="1"/>
      <c r="I22" s="1"/>
      <c r="J22" s="1"/>
      <c r="K22" s="1"/>
      <c r="L22" s="1"/>
      <c r="M22" s="1"/>
      <c r="N22" s="1"/>
      <c r="O22" s="1"/>
      <c r="P22" s="1"/>
      <c r="Q22" s="1"/>
      <c r="R22" s="1"/>
      <c r="S22" s="1"/>
      <c r="T22" s="1"/>
      <c r="U22" s="1"/>
      <c r="V22" s="1"/>
      <c r="W22" s="1"/>
      <c r="X22" s="1"/>
      <c r="Y22" s="1"/>
      <c r="Z22" s="1"/>
    </row>
    <row r="23" spans="1:26" hidden="1" x14ac:dyDescent="0.35">
      <c r="A23" s="1"/>
      <c r="B23" s="83"/>
      <c r="C23" s="2"/>
      <c r="D23" s="1"/>
      <c r="E23" s="2"/>
      <c r="F23" s="1"/>
      <c r="G23" s="1"/>
      <c r="H23" s="1"/>
      <c r="I23" s="1"/>
      <c r="J23" s="1"/>
      <c r="K23" s="1"/>
      <c r="L23" s="1"/>
      <c r="M23" s="1"/>
      <c r="N23" s="1"/>
      <c r="O23" s="1"/>
      <c r="P23" s="1"/>
      <c r="Q23" s="1"/>
      <c r="R23" s="1"/>
      <c r="S23" s="1"/>
      <c r="T23" s="1"/>
      <c r="U23" s="1"/>
      <c r="V23" s="1"/>
      <c r="W23" s="1"/>
      <c r="X23" s="1"/>
      <c r="Y23" s="1"/>
      <c r="Z23" s="1"/>
    </row>
    <row r="24" spans="1:26" hidden="1" x14ac:dyDescent="0.35">
      <c r="A24" s="1"/>
      <c r="B24" s="83"/>
      <c r="C24" s="2"/>
      <c r="D24" s="1"/>
      <c r="E24" s="2"/>
      <c r="F24" s="1"/>
      <c r="G24" s="1"/>
      <c r="H24" s="1"/>
      <c r="I24" s="1"/>
      <c r="J24" s="1"/>
      <c r="K24" s="1"/>
      <c r="L24" s="1"/>
      <c r="M24" s="1"/>
      <c r="N24" s="1"/>
      <c r="O24" s="1"/>
      <c r="P24" s="1"/>
      <c r="Q24" s="1"/>
      <c r="R24" s="1"/>
      <c r="S24" s="1"/>
      <c r="T24" s="1"/>
      <c r="U24" s="1"/>
      <c r="V24" s="1"/>
      <c r="W24" s="1"/>
      <c r="X24" s="1"/>
      <c r="Y24" s="1"/>
      <c r="Z24" s="1"/>
    </row>
    <row r="25" spans="1:26" hidden="1" x14ac:dyDescent="0.35">
      <c r="A25" s="1"/>
      <c r="B25" s="83"/>
      <c r="C25" s="2"/>
      <c r="D25" s="1"/>
      <c r="E25" s="2"/>
      <c r="F25" s="1"/>
      <c r="G25" s="1"/>
      <c r="H25" s="1"/>
      <c r="I25" s="1"/>
      <c r="J25" s="1"/>
      <c r="K25" s="1"/>
      <c r="L25" s="1"/>
      <c r="M25" s="1"/>
      <c r="N25" s="1"/>
      <c r="O25" s="1"/>
      <c r="P25" s="1"/>
      <c r="Q25" s="1"/>
      <c r="R25" s="1"/>
      <c r="S25" s="1"/>
      <c r="T25" s="1"/>
      <c r="U25" s="1"/>
      <c r="V25" s="1"/>
      <c r="W25" s="1"/>
      <c r="X25" s="1"/>
      <c r="Y25" s="1"/>
      <c r="Z25" s="1"/>
    </row>
    <row r="26" spans="1:26" hidden="1" x14ac:dyDescent="0.35">
      <c r="A26" s="1"/>
      <c r="B26" s="83"/>
      <c r="C26" s="2"/>
      <c r="D26" s="1"/>
      <c r="E26" s="2"/>
      <c r="F26" s="1"/>
      <c r="G26" s="1"/>
      <c r="H26" s="1"/>
      <c r="I26" s="1"/>
      <c r="J26" s="1"/>
      <c r="K26" s="1"/>
      <c r="L26" s="1"/>
      <c r="M26" s="1"/>
      <c r="N26" s="1"/>
      <c r="O26" s="1"/>
      <c r="P26" s="1"/>
      <c r="Q26" s="1"/>
      <c r="R26" s="1"/>
      <c r="S26" s="1"/>
      <c r="T26" s="1"/>
      <c r="U26" s="1"/>
      <c r="V26" s="1"/>
      <c r="W26" s="1"/>
      <c r="X26" s="1"/>
      <c r="Y26" s="1"/>
      <c r="Z26" s="1"/>
    </row>
    <row r="27" spans="1:26" hidden="1" x14ac:dyDescent="0.35">
      <c r="A27" s="1"/>
      <c r="B27" s="83"/>
      <c r="C27" s="2"/>
      <c r="D27" s="1"/>
      <c r="E27" s="2"/>
      <c r="F27" s="1"/>
      <c r="G27" s="1"/>
      <c r="H27" s="1"/>
      <c r="I27" s="1"/>
      <c r="J27" s="1"/>
      <c r="K27" s="1"/>
      <c r="L27" s="1"/>
      <c r="M27" s="1"/>
      <c r="N27" s="1"/>
      <c r="O27" s="1"/>
      <c r="P27" s="1"/>
      <c r="Q27" s="1"/>
      <c r="R27" s="1"/>
      <c r="S27" s="1"/>
      <c r="T27" s="1"/>
      <c r="U27" s="1"/>
      <c r="V27" s="1"/>
      <c r="W27" s="1"/>
      <c r="X27" s="1"/>
      <c r="Y27" s="1"/>
      <c r="Z27" s="1"/>
    </row>
    <row r="28" spans="1:26" hidden="1" x14ac:dyDescent="0.35">
      <c r="A28" s="1"/>
      <c r="B28" s="83"/>
      <c r="C28" s="2"/>
      <c r="D28" s="1"/>
      <c r="E28" s="2"/>
      <c r="F28" s="1"/>
      <c r="G28" s="1"/>
      <c r="H28" s="1"/>
      <c r="I28" s="1"/>
      <c r="J28" s="1"/>
      <c r="K28" s="1"/>
      <c r="L28" s="1"/>
      <c r="M28" s="1"/>
      <c r="N28" s="1"/>
      <c r="O28" s="1"/>
      <c r="P28" s="1"/>
      <c r="Q28" s="1"/>
      <c r="R28" s="1"/>
      <c r="S28" s="1"/>
      <c r="T28" s="1"/>
      <c r="U28" s="1"/>
      <c r="V28" s="1"/>
      <c r="W28" s="1"/>
      <c r="X28" s="1"/>
      <c r="Y28" s="1"/>
      <c r="Z28" s="1"/>
    </row>
    <row r="29" spans="1:26" hidden="1" x14ac:dyDescent="0.35">
      <c r="A29" s="1"/>
      <c r="B29" s="83"/>
      <c r="C29" s="2"/>
      <c r="D29" s="1"/>
      <c r="E29" s="2"/>
      <c r="F29" s="1"/>
      <c r="G29" s="1"/>
      <c r="H29" s="1"/>
      <c r="I29" s="1"/>
      <c r="J29" s="1"/>
      <c r="K29" s="1"/>
      <c r="L29" s="1"/>
      <c r="M29" s="1"/>
      <c r="N29" s="1"/>
      <c r="O29" s="1"/>
      <c r="P29" s="1"/>
      <c r="Q29" s="1"/>
      <c r="R29" s="1"/>
      <c r="S29" s="1"/>
      <c r="T29" s="1"/>
      <c r="U29" s="1"/>
      <c r="V29" s="1"/>
      <c r="W29" s="1"/>
      <c r="X29" s="1"/>
      <c r="Y29" s="1"/>
      <c r="Z29" s="1"/>
    </row>
    <row r="30" spans="1:26" hidden="1" x14ac:dyDescent="0.35">
      <c r="A30" s="1"/>
      <c r="B30" s="83"/>
      <c r="C30" s="2"/>
      <c r="D30" s="1"/>
      <c r="E30" s="2"/>
      <c r="F30" s="1"/>
      <c r="G30" s="1"/>
      <c r="H30" s="1"/>
      <c r="I30" s="1"/>
      <c r="J30" s="1"/>
      <c r="K30" s="1"/>
      <c r="L30" s="1"/>
      <c r="M30" s="1"/>
      <c r="N30" s="1"/>
      <c r="O30" s="1"/>
      <c r="P30" s="1"/>
      <c r="Q30" s="1"/>
      <c r="R30" s="1"/>
      <c r="S30" s="1"/>
      <c r="T30" s="1"/>
      <c r="U30" s="1"/>
      <c r="V30" s="1"/>
      <c r="W30" s="1"/>
      <c r="X30" s="1"/>
      <c r="Y30" s="1"/>
      <c r="Z30" s="1"/>
    </row>
    <row r="31" spans="1:26" hidden="1" x14ac:dyDescent="0.35">
      <c r="A31" s="1"/>
      <c r="B31" s="83"/>
      <c r="C31" s="2"/>
      <c r="D31" s="1"/>
      <c r="E31" s="2"/>
      <c r="F31" s="1"/>
      <c r="G31" s="1"/>
      <c r="H31" s="1"/>
      <c r="I31" s="1"/>
      <c r="J31" s="1"/>
      <c r="K31" s="1"/>
      <c r="L31" s="1"/>
      <c r="M31" s="1"/>
      <c r="N31" s="1"/>
      <c r="O31" s="1"/>
      <c r="P31" s="1"/>
      <c r="Q31" s="1"/>
      <c r="R31" s="1"/>
      <c r="S31" s="1"/>
      <c r="T31" s="1"/>
      <c r="U31" s="1"/>
      <c r="V31" s="1"/>
      <c r="W31" s="1"/>
      <c r="X31" s="1"/>
      <c r="Y31" s="1"/>
      <c r="Z31" s="1"/>
    </row>
    <row r="33" spans="7:25" x14ac:dyDescent="0.35"/>
    <row r="34" spans="7:25" x14ac:dyDescent="0.35"/>
    <row r="35" spans="7:25" x14ac:dyDescent="0.35"/>
    <row r="36" spans="7:25" x14ac:dyDescent="0.35"/>
    <row r="37" spans="7:25" hidden="1" x14ac:dyDescent="0.35">
      <c r="G37" s="46"/>
      <c r="V37" s="46"/>
      <c r="W37" s="47"/>
      <c r="X37" s="47"/>
      <c r="Y37" s="47"/>
    </row>
    <row r="38" spans="7:25" x14ac:dyDescent="0.35"/>
    <row r="39" spans="7:25" x14ac:dyDescent="0.35"/>
  </sheetData>
  <sheetProtection algorithmName="SHA-512" hashValue="N9j79nIVeeSrT8vPWnsROsepvuDU7Ff/b7m61p1SkIJ1kS9Qn4XCzQrEqjU1IkOzOCPLoIfGFhLrSHnWl/if9A==" saltValue="IGv+nQ0c+gwfmX7+OdhlVQ==" spinCount="100000" sheet="1" objects="1" scenarios="1"/>
  <hyperlinks>
    <hyperlink ref="A19" location="'Data dictionary'!A1" display="Data dictionary" xr:uid="{18A6EB41-0518-4C60-9A7D-A3E8D887E39B}"/>
    <hyperlink ref="A18" location="'TCFD index'!A1" display="TCFD Index" xr:uid="{C0B7D444-CB26-4399-9763-462333ADAFEC}"/>
    <hyperlink ref="A17" location="'SASB index'!A1" display="SASB Index" xr:uid="{A39A3D0A-119B-431F-AAFC-7B7F2897D176}"/>
    <hyperlink ref="A16" location="'GRI index'!A1" display="GRI Index" xr:uid="{B44A7678-A0F5-4730-A057-513C10D4AA2A}"/>
    <hyperlink ref="A15" location="'Other business data'!A1" display="Other business data" xr:uid="{5A02A928-83BF-4115-9B61-5D94071CF64A}"/>
    <hyperlink ref="A13" location="SECR!A1" display="SECR (Streamlined energy and carbon reporting)" xr:uid="{266E6397-3F1A-4DD8-A0E7-E34CB3BA1099}"/>
    <hyperlink ref="A11" location="'Cage-free egg transition plans'!A1" display="Cage-free egg transition plans" xr:uid="{7CD58E92-9A49-467C-A09D-A94F512FB4B2}"/>
    <hyperlink ref="A9" location="'Reporting information'!A1" display="Reporting information" xr:uid="{C7D25972-EB1E-4AD1-8E61-47303BDD0CAA}"/>
    <hyperlink ref="A7" location="'Reporting information'!A1" display="Reporting information" xr:uid="{0E5CABE3-8896-484E-A305-59B4384F084F}"/>
    <hyperlink ref="A8" location="'Reporting information'!A1" display="Reporting information" xr:uid="{0F6024A1-C65D-4359-8031-8EC21A631356}"/>
    <hyperlink ref="E2" r:id="rId1" display="https://www.foodtravelexperts.com/sustainability/" xr:uid="{9B04CE55-7D00-4B8A-A2B3-AFF59E977824}"/>
    <hyperlink ref="F2" r:id="rId2" display="https://www.foodtravelexperts.com/investors/annual-report/" xr:uid="{A6AC2532-961D-4A56-87CC-B583E9723E7A}"/>
    <hyperlink ref="A10" location="'PRODUCT targets performance'!A1" display="PRODUCT targets performance" xr:uid="{D5AE86AE-CC42-4C78-BBB2-396BE23106D6}"/>
    <hyperlink ref="A12" location="'PLANET targets performance'!A1" display="PLANET targets performance" xr:uid="{8BE4756E-2B83-4B2B-B715-1BE12646D4E2}"/>
    <hyperlink ref="A14" location="'PEOPLE targets performance'!A1" display="PEOPLE targets performance" xr:uid="{EA17EDC8-C7BD-4782-AF0E-26DABA46A27A}"/>
    <hyperlink ref="E4" r:id="rId3" display="https://www.foodtravelexperts.com/" xr:uid="{7603FAFC-CD66-497A-975F-81D1E2690105}"/>
  </hyperlinks>
  <pageMargins left="0.7" right="0.7" top="0.75" bottom="0.75" header="0.3" footer="0.3"/>
  <pageSetup paperSize="9" scale="38" orientation="portrait" horizontalDpi="1200" verticalDpi="1200" r:id="rId4"/>
  <colBreaks count="1" manualBreakCount="1">
    <brk id="6" max="1048575" man="1"/>
  </col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1218-1E21-4715-A183-03C9CC5A6CC9}">
  <sheetPr>
    <tabColor rgb="FF0078AE"/>
  </sheetPr>
  <dimension ref="A1:AB12"/>
  <sheetViews>
    <sheetView showGridLines="0" zoomScale="80" zoomScaleNormal="80" workbookViewId="0">
      <selection activeCell="B3" sqref="B3"/>
    </sheetView>
  </sheetViews>
  <sheetFormatPr defaultRowHeight="14.5" x14ac:dyDescent="0.35"/>
  <cols>
    <col min="1" max="1" width="32.7265625" style="12" customWidth="1"/>
    <col min="2" max="2" width="160.453125" style="86" customWidth="1"/>
    <col min="3" max="3" width="20.54296875" style="85" customWidth="1"/>
    <col min="4" max="4" width="20.54296875" customWidth="1"/>
    <col min="9" max="9" width="26.26953125" bestFit="1" customWidth="1"/>
    <col min="10" max="10" width="23.453125" bestFit="1" customWidth="1"/>
  </cols>
  <sheetData>
    <row r="1" spans="1:28" s="156" customFormat="1" ht="70.150000000000006" customHeight="1" x14ac:dyDescent="0.4">
      <c r="A1" s="210" t="s">
        <v>39</v>
      </c>
      <c r="B1" s="210" t="s">
        <v>40</v>
      </c>
      <c r="C1" s="201"/>
      <c r="D1" s="201"/>
      <c r="E1" s="202"/>
      <c r="F1" s="203"/>
      <c r="G1" s="203"/>
      <c r="H1" s="203"/>
      <c r="I1" s="203"/>
      <c r="J1" s="204"/>
      <c r="K1" s="201"/>
      <c r="L1" s="201"/>
      <c r="M1" s="201"/>
      <c r="N1" s="201"/>
      <c r="O1" s="204"/>
      <c r="P1" s="204"/>
      <c r="Q1" s="204"/>
      <c r="R1" s="205"/>
      <c r="S1" s="206"/>
      <c r="T1" s="206"/>
      <c r="U1" s="206"/>
      <c r="V1" s="207"/>
    </row>
    <row r="2" spans="1:28" ht="163.5" customHeight="1" x14ac:dyDescent="0.35">
      <c r="A2" s="296" t="s">
        <v>41</v>
      </c>
      <c r="B2" s="104" t="s">
        <v>42</v>
      </c>
      <c r="C2" s="2"/>
      <c r="D2" s="1"/>
      <c r="E2" s="1"/>
      <c r="F2" s="1"/>
      <c r="G2" s="1"/>
      <c r="H2" s="1"/>
      <c r="I2" s="1"/>
      <c r="J2" s="1"/>
      <c r="K2" s="1"/>
      <c r="L2" s="1"/>
      <c r="M2" s="1"/>
      <c r="N2" s="1"/>
      <c r="O2" s="1"/>
      <c r="P2" s="1"/>
      <c r="Q2" s="1"/>
      <c r="R2" s="1"/>
      <c r="S2" s="1"/>
      <c r="T2" s="1"/>
      <c r="U2" s="1"/>
      <c r="V2" s="1"/>
      <c r="W2" s="1"/>
      <c r="X2" s="1"/>
      <c r="Y2" s="1"/>
      <c r="Z2" s="1"/>
      <c r="AA2" s="1"/>
      <c r="AB2" s="1"/>
    </row>
    <row r="3" spans="1:28" ht="260.5" customHeight="1" x14ac:dyDescent="0.35">
      <c r="A3" s="296" t="s">
        <v>43</v>
      </c>
      <c r="B3" s="104" t="s">
        <v>44</v>
      </c>
    </row>
    <row r="4" spans="1:28" ht="69.75" customHeight="1" x14ac:dyDescent="0.35">
      <c r="A4" s="296" t="s">
        <v>45</v>
      </c>
      <c r="B4" s="105" t="s">
        <v>46</v>
      </c>
      <c r="C4" s="2"/>
      <c r="D4" s="1"/>
      <c r="E4" s="1"/>
      <c r="F4" s="1"/>
      <c r="G4" s="1"/>
      <c r="H4" s="1"/>
      <c r="I4" s="1"/>
      <c r="J4" s="1"/>
      <c r="K4" s="1"/>
      <c r="L4" s="1"/>
      <c r="M4" s="1"/>
      <c r="N4" s="1"/>
      <c r="O4" s="1"/>
      <c r="P4" s="1"/>
      <c r="Q4" s="1"/>
      <c r="R4" s="1"/>
      <c r="S4" s="1"/>
      <c r="T4" s="1"/>
      <c r="U4" s="1"/>
      <c r="V4" s="1"/>
      <c r="W4" s="1"/>
      <c r="X4" s="1"/>
      <c r="Y4" s="1"/>
      <c r="Z4" s="1"/>
      <c r="AA4" s="1"/>
      <c r="AB4" s="1"/>
    </row>
    <row r="5" spans="1:28" ht="110.25" customHeight="1" x14ac:dyDescent="0.35">
      <c r="A5" s="296" t="s">
        <v>47</v>
      </c>
      <c r="B5" s="105" t="s">
        <v>48</v>
      </c>
      <c r="C5" s="2"/>
      <c r="D5" s="1"/>
      <c r="E5" s="1"/>
      <c r="F5" s="1"/>
      <c r="G5" s="1"/>
      <c r="H5" s="1"/>
      <c r="I5" s="1"/>
      <c r="J5" s="1"/>
      <c r="K5" s="1"/>
      <c r="L5" s="1"/>
      <c r="M5" s="1"/>
      <c r="N5" s="1"/>
      <c r="O5" s="1"/>
      <c r="P5" s="1"/>
      <c r="Q5" s="1"/>
      <c r="R5" s="1"/>
      <c r="S5" s="1"/>
      <c r="T5" s="1"/>
      <c r="U5" s="1"/>
      <c r="V5" s="1"/>
      <c r="W5" s="1"/>
      <c r="X5" s="1"/>
      <c r="Y5" s="1"/>
      <c r="Z5" s="1"/>
      <c r="AA5" s="1"/>
      <c r="AB5" s="1"/>
    </row>
    <row r="6" spans="1:28" ht="126" customHeight="1" x14ac:dyDescent="0.35">
      <c r="A6" s="296" t="s">
        <v>49</v>
      </c>
      <c r="B6" s="105" t="s">
        <v>50</v>
      </c>
      <c r="D6" s="69"/>
      <c r="E6" s="1"/>
      <c r="F6" s="1"/>
      <c r="G6" s="1"/>
      <c r="H6" s="1"/>
      <c r="I6" s="1"/>
      <c r="J6" s="1"/>
      <c r="K6" s="1"/>
      <c r="L6" s="1"/>
      <c r="M6" s="1"/>
      <c r="N6" s="1"/>
      <c r="O6" s="1"/>
      <c r="P6" s="1"/>
      <c r="Q6" s="1"/>
      <c r="R6" s="1"/>
      <c r="S6" s="1"/>
      <c r="T6" s="1"/>
      <c r="U6" s="1"/>
      <c r="V6" s="1"/>
      <c r="W6" s="1"/>
      <c r="X6" s="1"/>
      <c r="Y6" s="1"/>
      <c r="Z6" s="1"/>
      <c r="AA6" s="1"/>
      <c r="AB6" s="1"/>
    </row>
    <row r="7" spans="1:28" ht="143.5" customHeight="1" x14ac:dyDescent="0.35">
      <c r="A7" s="296" t="s">
        <v>51</v>
      </c>
      <c r="B7" s="504" t="s">
        <v>52</v>
      </c>
      <c r="C7" s="274"/>
      <c r="D7" s="275"/>
      <c r="E7" s="1"/>
      <c r="F7" s="1"/>
      <c r="G7" s="1"/>
      <c r="H7" s="1"/>
      <c r="I7" s="1"/>
      <c r="J7" s="1"/>
      <c r="K7" s="1"/>
      <c r="L7" s="1"/>
      <c r="M7" s="1"/>
      <c r="N7" s="1"/>
      <c r="O7" s="1"/>
      <c r="P7" s="1"/>
      <c r="Q7" s="1"/>
      <c r="R7" s="1"/>
      <c r="S7" s="1"/>
      <c r="T7" s="1"/>
      <c r="U7" s="1"/>
      <c r="V7" s="1"/>
      <c r="W7" s="1"/>
      <c r="X7" s="1"/>
      <c r="Y7" s="1"/>
      <c r="Z7" s="1"/>
      <c r="AA7" s="1"/>
      <c r="AB7" s="1"/>
    </row>
    <row r="8" spans="1:28" ht="293.25" customHeight="1" x14ac:dyDescent="0.35">
      <c r="A8" s="336" t="s">
        <v>53</v>
      </c>
      <c r="B8" s="105" t="s">
        <v>54</v>
      </c>
      <c r="C8" s="274"/>
      <c r="D8" s="275"/>
      <c r="E8" s="1"/>
      <c r="F8" s="1"/>
      <c r="G8" s="1"/>
      <c r="H8" s="1"/>
      <c r="I8" s="1"/>
      <c r="J8" s="1"/>
      <c r="K8" s="1"/>
      <c r="L8" s="1"/>
      <c r="M8" s="1"/>
      <c r="N8" s="1"/>
      <c r="O8" s="1"/>
      <c r="P8" s="1"/>
      <c r="Q8" s="1"/>
      <c r="R8" s="1"/>
      <c r="S8" s="1"/>
      <c r="T8" s="1"/>
      <c r="U8" s="1"/>
      <c r="V8" s="1"/>
      <c r="W8" s="1"/>
      <c r="X8" s="1"/>
      <c r="Y8" s="1"/>
      <c r="Z8" s="1"/>
      <c r="AA8" s="1"/>
      <c r="AB8" s="1"/>
    </row>
    <row r="9" spans="1:28" ht="210.75" customHeight="1" x14ac:dyDescent="0.35">
      <c r="A9" s="336" t="s">
        <v>53</v>
      </c>
      <c r="B9" s="105" t="s">
        <v>55</v>
      </c>
      <c r="C9" s="274"/>
      <c r="D9" s="275"/>
      <c r="E9" s="1"/>
      <c r="F9" s="1"/>
      <c r="G9" s="1"/>
      <c r="H9" s="1"/>
      <c r="I9" s="1"/>
      <c r="J9" s="1"/>
      <c r="K9" s="1"/>
      <c r="L9" s="1"/>
      <c r="M9" s="1"/>
      <c r="N9" s="1"/>
      <c r="O9" s="1"/>
      <c r="P9" s="1"/>
      <c r="Q9" s="1"/>
      <c r="R9" s="1"/>
      <c r="S9" s="1"/>
      <c r="T9" s="1"/>
      <c r="U9" s="1"/>
      <c r="V9" s="1"/>
      <c r="W9" s="1"/>
      <c r="X9" s="1"/>
      <c r="Y9" s="1"/>
      <c r="Z9" s="1"/>
      <c r="AA9" s="1"/>
      <c r="AB9" s="1"/>
    </row>
    <row r="10" spans="1:28" ht="337.5" customHeight="1" x14ac:dyDescent="0.35">
      <c r="A10" s="336" t="s">
        <v>53</v>
      </c>
      <c r="B10" s="105" t="s">
        <v>56</v>
      </c>
      <c r="D10" s="83"/>
      <c r="E10" s="1"/>
      <c r="F10" s="1"/>
      <c r="G10" s="1"/>
      <c r="H10" s="1"/>
      <c r="I10" s="1"/>
      <c r="J10" s="1"/>
      <c r="K10" s="1"/>
      <c r="L10" s="1"/>
      <c r="M10" s="1"/>
      <c r="N10" s="1"/>
      <c r="O10" s="1"/>
      <c r="P10" s="1"/>
      <c r="Q10" s="1"/>
      <c r="R10" s="1"/>
      <c r="S10" s="1"/>
      <c r="T10" s="1"/>
      <c r="U10" s="1"/>
      <c r="V10" s="1"/>
      <c r="W10" s="1"/>
      <c r="X10" s="1"/>
      <c r="Y10" s="1"/>
      <c r="Z10" s="1"/>
      <c r="AA10" s="1"/>
      <c r="AB10" s="1"/>
    </row>
    <row r="11" spans="1:28" ht="282.75" customHeight="1" x14ac:dyDescent="0.35">
      <c r="A11" s="336" t="s">
        <v>53</v>
      </c>
      <c r="B11" s="105" t="s">
        <v>57</v>
      </c>
      <c r="C11" s="2"/>
      <c r="D11" s="1"/>
      <c r="E11" s="1"/>
      <c r="F11" s="1"/>
      <c r="G11" s="1"/>
      <c r="H11" s="1"/>
      <c r="I11" s="1"/>
      <c r="J11" s="1"/>
      <c r="K11" s="1"/>
      <c r="L11" s="1"/>
      <c r="M11" s="1"/>
      <c r="N11" s="1"/>
      <c r="O11" s="1"/>
      <c r="P11" s="1"/>
      <c r="Q11" s="1"/>
      <c r="R11" s="1"/>
      <c r="S11" s="1"/>
      <c r="T11" s="1"/>
      <c r="U11" s="1"/>
      <c r="V11" s="1"/>
      <c r="W11" s="1"/>
      <c r="X11" s="1"/>
      <c r="Y11" s="1"/>
      <c r="Z11" s="1"/>
      <c r="AA11" s="1"/>
      <c r="AB11" s="1"/>
    </row>
    <row r="12" spans="1:28" ht="72.5" x14ac:dyDescent="0.35">
      <c r="A12" s="336" t="s">
        <v>53</v>
      </c>
      <c r="B12" s="86" t="s">
        <v>58</v>
      </c>
    </row>
  </sheetData>
  <sheetProtection algorithmName="SHA-512" hashValue="s3lU4ih1sV2Nz3e2BuYsdI2ehLOrko8A6kiNG3MxgoYnDZ/MNgkXevh0lBPie2yeny7IiMpxHWxrm3+Eq75AnQ==" saltValue="RG4qf5j493Xr8xExODgycg==" spinCount="100000" sheet="1" objects="1" scenarios="1"/>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8112-62CB-4500-8350-95A946F8725A}">
  <sheetPr>
    <tabColor theme="5"/>
  </sheetPr>
  <dimension ref="A1:AN88"/>
  <sheetViews>
    <sheetView showGridLines="0" zoomScale="80" zoomScaleNormal="80" workbookViewId="0">
      <pane ySplit="2" topLeftCell="A3" activePane="bottomLeft" state="frozen"/>
      <selection pane="bottomLeft"/>
    </sheetView>
  </sheetViews>
  <sheetFormatPr defaultColWidth="9" defaultRowHeight="15" customHeight="1" x14ac:dyDescent="0.35"/>
  <cols>
    <col min="1" max="1" width="20.54296875" style="7" customWidth="1"/>
    <col min="2" max="2" width="40.54296875" style="7" customWidth="1"/>
    <col min="3" max="3" width="40.54296875" style="12" customWidth="1"/>
    <col min="4" max="4" width="20.54296875" style="106" customWidth="1"/>
    <col min="5" max="5" width="12.26953125" style="127" customWidth="1"/>
    <col min="6" max="6" width="11.26953125" style="12" customWidth="1"/>
    <col min="7" max="8" width="12.26953125" style="12" customWidth="1"/>
    <col min="9" max="9" width="11.26953125" style="12" customWidth="1"/>
    <col min="10" max="10" width="11.26953125" style="36" customWidth="1"/>
    <col min="11" max="14" width="11.26953125" style="12" customWidth="1"/>
    <col min="15" max="15" width="11.26953125" style="9" customWidth="1"/>
    <col min="16" max="17" width="13.453125" style="37" customWidth="1"/>
    <col min="18" max="18" width="51.453125" style="5" customWidth="1"/>
    <col min="19" max="19" width="49.26953125" style="92" customWidth="1"/>
    <col min="20" max="20" width="55.26953125" style="92" customWidth="1"/>
    <col min="21" max="21" width="45.54296875" style="92" customWidth="1"/>
    <col min="22" max="22" width="45.54296875" style="103" customWidth="1"/>
    <col min="23" max="40" width="9" style="12" customWidth="1"/>
    <col min="41" max="16384" width="9" style="12"/>
  </cols>
  <sheetData>
    <row r="1" spans="1:40" s="156" customFormat="1" ht="70.150000000000006" customHeight="1" x14ac:dyDescent="0.4">
      <c r="A1" s="210" t="s">
        <v>59</v>
      </c>
      <c r="B1" s="299"/>
      <c r="C1" s="201"/>
      <c r="E1" s="351" t="s">
        <v>60</v>
      </c>
      <c r="F1" s="203"/>
      <c r="G1" s="203"/>
      <c r="H1" s="203"/>
      <c r="I1" s="203"/>
      <c r="J1" s="204"/>
      <c r="K1" s="201"/>
      <c r="L1" s="201"/>
      <c r="M1" s="201"/>
      <c r="N1" s="201"/>
      <c r="O1" s="204"/>
      <c r="P1" s="204"/>
      <c r="Q1" s="204"/>
      <c r="R1" s="205"/>
      <c r="S1" s="206"/>
      <c r="T1" s="206"/>
      <c r="U1" s="206"/>
      <c r="V1" s="207"/>
    </row>
    <row r="2" spans="1:40" s="36" customFormat="1" ht="64.150000000000006" customHeight="1" x14ac:dyDescent="0.35">
      <c r="A2" s="151" t="s">
        <v>61</v>
      </c>
      <c r="B2" s="152" t="s">
        <v>62</v>
      </c>
      <c r="C2" s="151" t="s">
        <v>63</v>
      </c>
      <c r="D2" s="276" t="s">
        <v>64</v>
      </c>
      <c r="E2" s="371" t="s">
        <v>65</v>
      </c>
      <c r="F2" s="151" t="s">
        <v>66</v>
      </c>
      <c r="G2" s="150" t="s">
        <v>67</v>
      </c>
      <c r="H2" s="150" t="s">
        <v>68</v>
      </c>
      <c r="I2" s="150" t="s">
        <v>69</v>
      </c>
      <c r="J2" s="150" t="s">
        <v>70</v>
      </c>
      <c r="K2" s="150" t="s">
        <v>71</v>
      </c>
      <c r="L2" s="150" t="s">
        <v>72</v>
      </c>
      <c r="M2" s="150" t="s">
        <v>73</v>
      </c>
      <c r="N2" s="150" t="s">
        <v>74</v>
      </c>
      <c r="O2" s="150" t="s">
        <v>75</v>
      </c>
      <c r="P2" s="150" t="s">
        <v>76</v>
      </c>
      <c r="Q2" s="150" t="s">
        <v>77</v>
      </c>
      <c r="R2" s="150" t="s">
        <v>78</v>
      </c>
      <c r="S2" s="150" t="s">
        <v>79</v>
      </c>
      <c r="T2" s="150" t="s">
        <v>80</v>
      </c>
      <c r="U2" s="150" t="s">
        <v>81</v>
      </c>
      <c r="V2" s="150" t="s">
        <v>82</v>
      </c>
      <c r="W2" s="35"/>
      <c r="X2" s="35"/>
      <c r="Y2" s="35"/>
      <c r="Z2" s="35"/>
      <c r="AA2" s="35"/>
      <c r="AB2" s="35"/>
      <c r="AC2" s="35"/>
      <c r="AD2" s="35"/>
      <c r="AE2" s="35"/>
      <c r="AF2" s="35"/>
      <c r="AG2" s="35"/>
      <c r="AH2" s="35"/>
      <c r="AI2" s="35"/>
      <c r="AJ2" s="35"/>
      <c r="AK2" s="35"/>
      <c r="AL2" s="35"/>
      <c r="AM2" s="35"/>
      <c r="AN2" s="35"/>
    </row>
    <row r="3" spans="1:40" ht="103.5" customHeight="1" x14ac:dyDescent="0.35">
      <c r="A3" s="15" t="s">
        <v>83</v>
      </c>
      <c r="B3" s="16" t="s">
        <v>84</v>
      </c>
      <c r="C3" s="15" t="s">
        <v>85</v>
      </c>
      <c r="D3" s="15" t="s">
        <v>86</v>
      </c>
      <c r="E3" s="116" t="s">
        <v>87</v>
      </c>
      <c r="F3" s="17" t="s">
        <v>88</v>
      </c>
      <c r="G3" s="373">
        <v>38.700000000000003</v>
      </c>
      <c r="H3" s="88" t="s">
        <v>89</v>
      </c>
      <c r="I3" s="27">
        <v>34.9</v>
      </c>
      <c r="J3" s="18">
        <v>33.700000000000003</v>
      </c>
      <c r="K3" s="18">
        <v>33</v>
      </c>
      <c r="L3" s="88" t="s">
        <v>90</v>
      </c>
      <c r="M3" s="88" t="s">
        <v>90</v>
      </c>
      <c r="N3" s="88" t="s">
        <v>90</v>
      </c>
      <c r="O3" s="109">
        <v>2022</v>
      </c>
      <c r="P3" s="71">
        <v>0.11</v>
      </c>
      <c r="Q3" s="71">
        <v>0.17</v>
      </c>
      <c r="R3" s="96" t="s">
        <v>91</v>
      </c>
      <c r="S3" s="97" t="s">
        <v>92</v>
      </c>
      <c r="T3" s="97" t="s">
        <v>93</v>
      </c>
      <c r="U3" s="97" t="s">
        <v>94</v>
      </c>
      <c r="V3" s="97" t="s">
        <v>95</v>
      </c>
      <c r="W3" s="91"/>
      <c r="X3" s="11"/>
      <c r="Y3" s="11"/>
      <c r="Z3" s="11"/>
      <c r="AA3" s="11"/>
      <c r="AB3" s="11"/>
      <c r="AC3" s="11"/>
      <c r="AD3" s="11"/>
      <c r="AE3" s="11"/>
      <c r="AF3" s="11"/>
      <c r="AG3" s="11"/>
      <c r="AH3" s="11"/>
      <c r="AI3" s="11"/>
      <c r="AJ3" s="11"/>
      <c r="AK3" s="11"/>
      <c r="AL3" s="11"/>
      <c r="AM3" s="11"/>
      <c r="AN3" s="11"/>
    </row>
    <row r="4" spans="1:40" ht="65" x14ac:dyDescent="0.35">
      <c r="A4" s="20" t="s">
        <v>83</v>
      </c>
      <c r="B4" s="21" t="s">
        <v>96</v>
      </c>
      <c r="C4" s="20" t="s">
        <v>97</v>
      </c>
      <c r="D4" s="15" t="s">
        <v>86</v>
      </c>
      <c r="E4" s="125" t="s">
        <v>98</v>
      </c>
      <c r="F4" s="22" t="s">
        <v>88</v>
      </c>
      <c r="G4" s="373">
        <v>96.5</v>
      </c>
      <c r="H4" s="88" t="s">
        <v>89</v>
      </c>
      <c r="I4" s="73">
        <v>96.6</v>
      </c>
      <c r="J4" s="23">
        <v>88.2</v>
      </c>
      <c r="K4" s="23">
        <v>85</v>
      </c>
      <c r="L4" s="88" t="s">
        <v>90</v>
      </c>
      <c r="M4" s="88" t="s">
        <v>90</v>
      </c>
      <c r="N4" s="88" t="s">
        <v>90</v>
      </c>
      <c r="O4" s="24">
        <v>2022</v>
      </c>
      <c r="P4" s="71">
        <v>0</v>
      </c>
      <c r="Q4" s="71">
        <v>0.14000000000000001</v>
      </c>
      <c r="R4" s="100" t="s">
        <v>99</v>
      </c>
      <c r="S4" s="95" t="s">
        <v>100</v>
      </c>
      <c r="T4" s="95" t="s">
        <v>101</v>
      </c>
      <c r="U4" s="95" t="s">
        <v>102</v>
      </c>
      <c r="V4" s="97" t="s">
        <v>95</v>
      </c>
      <c r="W4" s="91"/>
      <c r="X4" s="11"/>
      <c r="Y4" s="11"/>
      <c r="Z4" s="11"/>
      <c r="AA4" s="11"/>
      <c r="AB4" s="11"/>
      <c r="AC4" s="11"/>
      <c r="AD4" s="11"/>
      <c r="AE4" s="11"/>
      <c r="AF4" s="11"/>
      <c r="AG4" s="11"/>
      <c r="AH4" s="11"/>
      <c r="AI4" s="11"/>
      <c r="AJ4" s="11"/>
      <c r="AK4" s="11"/>
      <c r="AL4" s="11"/>
      <c r="AM4" s="11"/>
      <c r="AN4" s="11"/>
    </row>
    <row r="5" spans="1:40" ht="104" x14ac:dyDescent="0.35">
      <c r="A5" s="15" t="s">
        <v>83</v>
      </c>
      <c r="B5" s="16" t="s">
        <v>103</v>
      </c>
      <c r="C5" s="15" t="s">
        <v>97</v>
      </c>
      <c r="D5" s="15" t="s">
        <v>86</v>
      </c>
      <c r="E5" s="116" t="s">
        <v>87</v>
      </c>
      <c r="F5" s="17" t="s">
        <v>88</v>
      </c>
      <c r="G5" s="373">
        <v>82.7</v>
      </c>
      <c r="H5" s="88" t="s">
        <v>89</v>
      </c>
      <c r="I5" s="27">
        <v>38.799999999999997</v>
      </c>
      <c r="J5" s="18">
        <v>31.4</v>
      </c>
      <c r="K5" s="18">
        <v>28</v>
      </c>
      <c r="L5" s="88" t="s">
        <v>90</v>
      </c>
      <c r="M5" s="88" t="s">
        <v>90</v>
      </c>
      <c r="N5" s="88" t="s">
        <v>90</v>
      </c>
      <c r="O5" s="19">
        <v>2022</v>
      </c>
      <c r="P5" s="71">
        <v>1.1299999999999999</v>
      </c>
      <c r="Q5" s="71">
        <v>1.95</v>
      </c>
      <c r="R5" s="95" t="s">
        <v>104</v>
      </c>
      <c r="S5" s="95" t="s">
        <v>100</v>
      </c>
      <c r="T5" s="95" t="s">
        <v>105</v>
      </c>
      <c r="U5" s="95" t="s">
        <v>102</v>
      </c>
      <c r="V5" s="97" t="s">
        <v>95</v>
      </c>
      <c r="W5" s="91"/>
      <c r="X5" s="11"/>
      <c r="Y5" s="11"/>
      <c r="Z5" s="11"/>
      <c r="AA5" s="11"/>
      <c r="AB5" s="11"/>
      <c r="AC5" s="11"/>
      <c r="AD5" s="11"/>
      <c r="AE5" s="11"/>
      <c r="AF5" s="11"/>
      <c r="AG5" s="11"/>
      <c r="AH5" s="11"/>
      <c r="AI5" s="11"/>
      <c r="AJ5" s="11"/>
      <c r="AK5" s="11"/>
      <c r="AL5" s="11"/>
      <c r="AM5" s="11"/>
      <c r="AN5" s="11"/>
    </row>
    <row r="6" spans="1:40" ht="91" x14ac:dyDescent="0.35">
      <c r="A6" s="15" t="s">
        <v>106</v>
      </c>
      <c r="B6" s="15" t="s">
        <v>107</v>
      </c>
      <c r="C6" s="15" t="s">
        <v>108</v>
      </c>
      <c r="D6" s="15" t="s">
        <v>86</v>
      </c>
      <c r="E6" s="125" t="s">
        <v>98</v>
      </c>
      <c r="F6" s="17" t="s">
        <v>88</v>
      </c>
      <c r="G6" s="373">
        <v>96.7</v>
      </c>
      <c r="H6" s="88" t="s">
        <v>89</v>
      </c>
      <c r="I6" s="74">
        <v>76.3</v>
      </c>
      <c r="J6" s="18">
        <v>86.7</v>
      </c>
      <c r="K6" s="88" t="s">
        <v>90</v>
      </c>
      <c r="L6" s="88" t="s">
        <v>90</v>
      </c>
      <c r="M6" s="88" t="s">
        <v>90</v>
      </c>
      <c r="N6" s="88" t="s">
        <v>90</v>
      </c>
      <c r="O6" s="19">
        <v>2023</v>
      </c>
      <c r="P6" s="71">
        <v>0.27</v>
      </c>
      <c r="Q6" s="71">
        <v>0.12</v>
      </c>
      <c r="R6" s="97" t="s">
        <v>109</v>
      </c>
      <c r="S6" s="95" t="s">
        <v>110</v>
      </c>
      <c r="T6" s="95" t="s">
        <v>111</v>
      </c>
      <c r="U6" s="95" t="s">
        <v>112</v>
      </c>
      <c r="V6" s="97" t="s">
        <v>95</v>
      </c>
      <c r="W6" s="91"/>
      <c r="X6" s="11"/>
      <c r="Y6" s="11"/>
      <c r="Z6" s="11"/>
      <c r="AA6" s="11"/>
      <c r="AB6" s="11"/>
      <c r="AC6" s="11"/>
      <c r="AD6" s="11"/>
      <c r="AE6" s="11"/>
      <c r="AF6" s="11"/>
      <c r="AG6" s="11"/>
      <c r="AH6" s="11"/>
      <c r="AI6" s="11"/>
      <c r="AJ6" s="11"/>
      <c r="AK6" s="11"/>
      <c r="AL6" s="11"/>
      <c r="AM6" s="11"/>
      <c r="AN6" s="11"/>
    </row>
    <row r="7" spans="1:40" ht="78" x14ac:dyDescent="0.35">
      <c r="A7" s="20" t="s">
        <v>106</v>
      </c>
      <c r="B7" s="20" t="s">
        <v>113</v>
      </c>
      <c r="C7" s="20" t="s">
        <v>114</v>
      </c>
      <c r="D7" s="15" t="s">
        <v>86</v>
      </c>
      <c r="E7" s="125" t="s">
        <v>98</v>
      </c>
      <c r="F7" s="17" t="s">
        <v>88</v>
      </c>
      <c r="G7" s="384">
        <v>96.3</v>
      </c>
      <c r="H7" s="374">
        <v>90.2</v>
      </c>
      <c r="I7" s="74">
        <v>79.599999999999994</v>
      </c>
      <c r="J7" s="18">
        <v>70.599999999999994</v>
      </c>
      <c r="K7" s="18">
        <v>67</v>
      </c>
      <c r="L7" s="88" t="s">
        <v>90</v>
      </c>
      <c r="M7" s="88" t="s">
        <v>90</v>
      </c>
      <c r="N7" s="88" t="s">
        <v>90</v>
      </c>
      <c r="O7" s="19">
        <v>2022</v>
      </c>
      <c r="P7" s="71">
        <v>0.21</v>
      </c>
      <c r="Q7" s="71">
        <v>0.44</v>
      </c>
      <c r="R7" s="97" t="s">
        <v>115</v>
      </c>
      <c r="S7" s="95" t="s">
        <v>116</v>
      </c>
      <c r="T7" s="95" t="s">
        <v>117</v>
      </c>
      <c r="U7" s="95" t="s">
        <v>118</v>
      </c>
      <c r="V7" s="97" t="s">
        <v>95</v>
      </c>
      <c r="W7" s="91"/>
      <c r="X7" s="11"/>
      <c r="Y7" s="11"/>
      <c r="AD7" s="11"/>
      <c r="AE7" s="11"/>
      <c r="AF7" s="11"/>
      <c r="AG7" s="11"/>
      <c r="AH7" s="11"/>
      <c r="AI7" s="11"/>
      <c r="AJ7" s="11"/>
      <c r="AK7" s="11"/>
      <c r="AL7" s="11"/>
      <c r="AM7" s="11"/>
      <c r="AN7" s="11"/>
    </row>
    <row r="8" spans="1:40" s="7" customFormat="1" ht="120" customHeight="1" x14ac:dyDescent="0.35">
      <c r="A8" s="20" t="s">
        <v>106</v>
      </c>
      <c r="B8" s="20" t="s">
        <v>119</v>
      </c>
      <c r="C8" s="20" t="s">
        <v>120</v>
      </c>
      <c r="D8" s="15" t="s">
        <v>86</v>
      </c>
      <c r="E8" s="125" t="s">
        <v>98</v>
      </c>
      <c r="F8" s="17" t="s">
        <v>88</v>
      </c>
      <c r="G8" s="373">
        <v>96.48</v>
      </c>
      <c r="H8" s="374">
        <v>90.8</v>
      </c>
      <c r="I8" s="74">
        <v>79.8</v>
      </c>
      <c r="J8" s="18">
        <v>70.900000000000006</v>
      </c>
      <c r="K8" s="18">
        <v>63</v>
      </c>
      <c r="L8" s="88" t="s">
        <v>90</v>
      </c>
      <c r="M8" s="88" t="s">
        <v>90</v>
      </c>
      <c r="N8" s="88" t="s">
        <v>90</v>
      </c>
      <c r="O8" s="19">
        <v>2022</v>
      </c>
      <c r="P8" s="71">
        <v>0.21</v>
      </c>
      <c r="Q8" s="71">
        <v>0.53</v>
      </c>
      <c r="R8" s="97" t="s">
        <v>121</v>
      </c>
      <c r="S8" s="95" t="s">
        <v>122</v>
      </c>
      <c r="T8" s="95" t="s">
        <v>123</v>
      </c>
      <c r="U8" s="95" t="s">
        <v>118</v>
      </c>
      <c r="V8" s="97" t="s">
        <v>95</v>
      </c>
      <c r="W8" s="123"/>
      <c r="X8" s="6"/>
      <c r="Y8" s="6"/>
      <c r="AD8" s="6"/>
      <c r="AE8" s="6"/>
      <c r="AF8" s="6"/>
      <c r="AG8" s="6"/>
      <c r="AH8" s="6"/>
      <c r="AI8" s="6"/>
      <c r="AJ8" s="6"/>
      <c r="AK8" s="6"/>
      <c r="AL8" s="6"/>
      <c r="AM8" s="6"/>
      <c r="AN8" s="6"/>
    </row>
    <row r="9" spans="1:40" ht="104" x14ac:dyDescent="0.35">
      <c r="A9" s="20" t="s">
        <v>106</v>
      </c>
      <c r="B9" s="20" t="s">
        <v>124</v>
      </c>
      <c r="C9" s="20" t="s">
        <v>125</v>
      </c>
      <c r="D9" s="15" t="s">
        <v>86</v>
      </c>
      <c r="E9" s="125" t="s">
        <v>98</v>
      </c>
      <c r="F9" s="17" t="s">
        <v>88</v>
      </c>
      <c r="G9" s="373">
        <v>94.5</v>
      </c>
      <c r="H9" s="374">
        <v>94.4</v>
      </c>
      <c r="I9" s="74">
        <v>87.3</v>
      </c>
      <c r="J9" s="25">
        <v>48.5</v>
      </c>
      <c r="K9" s="18">
        <v>60</v>
      </c>
      <c r="L9" s="88" t="s">
        <v>90</v>
      </c>
      <c r="M9" s="88" t="s">
        <v>90</v>
      </c>
      <c r="N9" s="88" t="s">
        <v>90</v>
      </c>
      <c r="O9" s="19">
        <v>2022</v>
      </c>
      <c r="P9" s="71">
        <v>0.08</v>
      </c>
      <c r="Q9" s="71">
        <v>0.57999999999999996</v>
      </c>
      <c r="R9" s="97" t="s">
        <v>126</v>
      </c>
      <c r="S9" s="95" t="s">
        <v>127</v>
      </c>
      <c r="T9" s="95" t="s">
        <v>128</v>
      </c>
      <c r="U9" s="95" t="s">
        <v>118</v>
      </c>
      <c r="V9" s="97" t="s">
        <v>95</v>
      </c>
      <c r="W9" s="91"/>
      <c r="X9" s="11"/>
      <c r="Y9" s="11"/>
      <c r="Z9" s="11"/>
      <c r="AA9" s="11"/>
      <c r="AB9" s="11"/>
      <c r="AC9" s="11"/>
      <c r="AD9" s="11"/>
      <c r="AE9" s="11"/>
      <c r="AF9" s="11"/>
      <c r="AG9" s="11"/>
      <c r="AH9" s="11"/>
      <c r="AI9" s="11"/>
      <c r="AJ9" s="11"/>
      <c r="AK9" s="11"/>
      <c r="AL9" s="11"/>
      <c r="AM9" s="11"/>
      <c r="AN9" s="11"/>
    </row>
    <row r="10" spans="1:40" ht="101.25" customHeight="1" x14ac:dyDescent="0.35">
      <c r="A10" s="20" t="s">
        <v>106</v>
      </c>
      <c r="B10" s="20" t="s">
        <v>129</v>
      </c>
      <c r="C10" s="20" t="s">
        <v>130</v>
      </c>
      <c r="D10" s="15" t="s">
        <v>86</v>
      </c>
      <c r="E10" s="125" t="s">
        <v>98</v>
      </c>
      <c r="F10" s="17" t="s">
        <v>88</v>
      </c>
      <c r="G10" s="373">
        <v>96.2</v>
      </c>
      <c r="H10" s="374">
        <v>84.7</v>
      </c>
      <c r="I10" s="74">
        <v>76.3</v>
      </c>
      <c r="J10" s="18">
        <v>79.7</v>
      </c>
      <c r="K10" s="18">
        <v>70</v>
      </c>
      <c r="L10" s="88" t="s">
        <v>90</v>
      </c>
      <c r="M10" s="88" t="s">
        <v>90</v>
      </c>
      <c r="N10" s="88" t="s">
        <v>90</v>
      </c>
      <c r="O10" s="19">
        <v>2022</v>
      </c>
      <c r="P10" s="71">
        <v>0.26</v>
      </c>
      <c r="Q10" s="71">
        <v>0.37</v>
      </c>
      <c r="R10" s="97" t="s">
        <v>131</v>
      </c>
      <c r="S10" s="95" t="s">
        <v>132</v>
      </c>
      <c r="T10" s="95" t="s">
        <v>133</v>
      </c>
      <c r="U10" s="95" t="s">
        <v>118</v>
      </c>
      <c r="V10" s="97" t="s">
        <v>95</v>
      </c>
      <c r="W10" s="94"/>
      <c r="X10" s="11"/>
      <c r="Y10" s="11"/>
      <c r="Z10" s="11"/>
      <c r="AA10" s="11"/>
      <c r="AB10" s="11"/>
      <c r="AC10" s="11"/>
      <c r="AD10" s="11"/>
      <c r="AE10" s="11"/>
      <c r="AF10" s="11"/>
      <c r="AG10" s="11"/>
      <c r="AH10" s="11"/>
      <c r="AI10" s="11"/>
      <c r="AJ10" s="11"/>
      <c r="AK10" s="11"/>
      <c r="AL10" s="11"/>
      <c r="AM10" s="11"/>
      <c r="AN10" s="11"/>
    </row>
    <row r="11" spans="1:40" ht="169" x14ac:dyDescent="0.35">
      <c r="A11" s="20" t="s">
        <v>106</v>
      </c>
      <c r="B11" s="20" t="s">
        <v>134</v>
      </c>
      <c r="C11" s="20" t="s">
        <v>135</v>
      </c>
      <c r="D11" s="15" t="s">
        <v>86</v>
      </c>
      <c r="E11" s="125" t="s">
        <v>98</v>
      </c>
      <c r="F11" s="17" t="s">
        <v>88</v>
      </c>
      <c r="G11" s="373">
        <v>98.2</v>
      </c>
      <c r="H11" s="374">
        <v>90.7</v>
      </c>
      <c r="I11" s="74">
        <v>73.900000000000006</v>
      </c>
      <c r="J11" s="18">
        <v>61.1</v>
      </c>
      <c r="K11" s="18">
        <v>52</v>
      </c>
      <c r="L11" s="88" t="s">
        <v>90</v>
      </c>
      <c r="M11" s="88" t="s">
        <v>90</v>
      </c>
      <c r="N11" s="88" t="s">
        <v>90</v>
      </c>
      <c r="O11" s="19">
        <v>2022</v>
      </c>
      <c r="P11" s="71">
        <v>0.33</v>
      </c>
      <c r="Q11" s="71">
        <v>0.89</v>
      </c>
      <c r="R11" s="95" t="s">
        <v>136</v>
      </c>
      <c r="S11" s="95" t="s">
        <v>137</v>
      </c>
      <c r="T11" s="95" t="s">
        <v>138</v>
      </c>
      <c r="U11" s="95" t="s">
        <v>139</v>
      </c>
      <c r="V11" s="273" t="s">
        <v>140</v>
      </c>
      <c r="W11" s="11"/>
      <c r="X11" s="11"/>
      <c r="Y11" s="11"/>
      <c r="Z11" s="11"/>
      <c r="AA11" s="11"/>
      <c r="AB11" s="11"/>
      <c r="AC11" s="11"/>
      <c r="AD11" s="11"/>
      <c r="AE11" s="11"/>
      <c r="AF11" s="11"/>
      <c r="AG11" s="11"/>
      <c r="AH11" s="11"/>
      <c r="AI11" s="11"/>
      <c r="AJ11" s="11"/>
      <c r="AK11" s="11"/>
      <c r="AL11" s="11"/>
      <c r="AM11" s="11"/>
      <c r="AN11" s="11"/>
    </row>
    <row r="12" spans="1:40" ht="117" x14ac:dyDescent="0.35">
      <c r="A12" s="5" t="s">
        <v>106</v>
      </c>
      <c r="B12" s="5" t="s">
        <v>141</v>
      </c>
      <c r="C12" s="5" t="s">
        <v>142</v>
      </c>
      <c r="D12" s="20" t="s">
        <v>86</v>
      </c>
      <c r="E12" s="116" t="s">
        <v>87</v>
      </c>
      <c r="F12" s="113" t="s">
        <v>88</v>
      </c>
      <c r="G12" s="373">
        <v>99.6</v>
      </c>
      <c r="H12" s="121" t="s">
        <v>89</v>
      </c>
      <c r="I12" s="75">
        <v>99.1</v>
      </c>
      <c r="J12" s="115">
        <v>97.4</v>
      </c>
      <c r="K12" s="115">
        <v>96</v>
      </c>
      <c r="L12" s="114" t="s">
        <v>90</v>
      </c>
      <c r="M12" s="114" t="s">
        <v>90</v>
      </c>
      <c r="N12" s="114" t="s">
        <v>90</v>
      </c>
      <c r="O12" s="9">
        <v>2022</v>
      </c>
      <c r="P12" s="110">
        <v>0.01</v>
      </c>
      <c r="Q12" s="110">
        <v>0.04</v>
      </c>
      <c r="R12" s="100" t="s">
        <v>143</v>
      </c>
      <c r="S12" s="100" t="s">
        <v>144</v>
      </c>
      <c r="T12" s="100" t="s">
        <v>145</v>
      </c>
      <c r="U12" s="100" t="s">
        <v>146</v>
      </c>
      <c r="V12" s="483" t="s">
        <v>95</v>
      </c>
      <c r="W12" s="11"/>
      <c r="X12" s="11"/>
      <c r="Y12" s="11"/>
      <c r="Z12" s="11"/>
      <c r="AA12" s="11"/>
      <c r="AB12" s="11"/>
      <c r="AC12" s="11"/>
      <c r="AD12" s="11"/>
      <c r="AE12" s="11"/>
      <c r="AF12" s="11"/>
      <c r="AG12" s="11"/>
      <c r="AH12" s="11"/>
      <c r="AI12" s="11"/>
      <c r="AJ12" s="11"/>
      <c r="AK12" s="11"/>
      <c r="AL12" s="11"/>
      <c r="AM12" s="11"/>
      <c r="AN12" s="11"/>
    </row>
    <row r="13" spans="1:40" ht="200.5" customHeight="1" x14ac:dyDescent="0.35">
      <c r="A13" s="128" t="s">
        <v>147</v>
      </c>
      <c r="B13" s="129" t="s">
        <v>148</v>
      </c>
      <c r="C13" s="112" t="s">
        <v>149</v>
      </c>
      <c r="D13" s="20" t="s">
        <v>86</v>
      </c>
      <c r="E13" s="124" t="s">
        <v>150</v>
      </c>
      <c r="F13" s="22" t="s">
        <v>88</v>
      </c>
      <c r="G13" s="373">
        <v>83</v>
      </c>
      <c r="H13" s="374">
        <v>75.900000000000006</v>
      </c>
      <c r="I13" s="73">
        <v>61.4</v>
      </c>
      <c r="J13" s="23">
        <v>48.4</v>
      </c>
      <c r="K13" s="23">
        <v>34</v>
      </c>
      <c r="L13" s="121" t="s">
        <v>90</v>
      </c>
      <c r="M13" s="121" t="s">
        <v>90</v>
      </c>
      <c r="N13" s="121" t="s">
        <v>90</v>
      </c>
      <c r="O13" s="122">
        <v>2022</v>
      </c>
      <c r="P13" s="80">
        <v>0.35</v>
      </c>
      <c r="Q13" s="80">
        <v>1.44</v>
      </c>
      <c r="R13" s="99" t="s">
        <v>151</v>
      </c>
      <c r="S13" s="99" t="s">
        <v>152</v>
      </c>
      <c r="T13" s="99" t="s">
        <v>153</v>
      </c>
      <c r="U13" s="99" t="s">
        <v>154</v>
      </c>
      <c r="V13" s="483" t="s">
        <v>95</v>
      </c>
      <c r="W13" s="11"/>
      <c r="X13" s="11"/>
      <c r="Y13" s="11"/>
      <c r="Z13" s="11"/>
      <c r="AA13" s="11"/>
      <c r="AB13" s="11"/>
      <c r="AC13" s="11"/>
      <c r="AD13" s="11"/>
      <c r="AE13" s="11"/>
      <c r="AF13" s="11"/>
      <c r="AG13" s="11"/>
      <c r="AH13" s="11"/>
      <c r="AI13" s="11"/>
      <c r="AJ13" s="11"/>
      <c r="AK13" s="11"/>
      <c r="AL13" s="11"/>
      <c r="AM13" s="11"/>
      <c r="AN13" s="11"/>
    </row>
    <row r="14" spans="1:40" ht="91" x14ac:dyDescent="0.35">
      <c r="A14" s="131" t="s">
        <v>155</v>
      </c>
      <c r="B14" s="131" t="s">
        <v>148</v>
      </c>
      <c r="C14" s="132" t="s">
        <v>156</v>
      </c>
      <c r="D14" s="140" t="s">
        <v>157</v>
      </c>
      <c r="E14" s="116" t="s">
        <v>87</v>
      </c>
      <c r="F14" s="17" t="s">
        <v>88</v>
      </c>
      <c r="G14" s="373">
        <v>100</v>
      </c>
      <c r="H14" s="374">
        <v>92.2</v>
      </c>
      <c r="I14" s="88" t="s">
        <v>90</v>
      </c>
      <c r="J14" s="88" t="s">
        <v>90</v>
      </c>
      <c r="K14" s="88" t="s">
        <v>90</v>
      </c>
      <c r="L14" s="88" t="s">
        <v>90</v>
      </c>
      <c r="M14" s="88" t="s">
        <v>90</v>
      </c>
      <c r="N14" s="88" t="s">
        <v>90</v>
      </c>
      <c r="O14" s="19">
        <v>2025</v>
      </c>
      <c r="P14" s="88" t="s">
        <v>89</v>
      </c>
      <c r="Q14" s="88" t="s">
        <v>89</v>
      </c>
      <c r="R14" s="99" t="s">
        <v>158</v>
      </c>
      <c r="S14" s="99" t="s">
        <v>152</v>
      </c>
      <c r="T14" s="99" t="s">
        <v>159</v>
      </c>
      <c r="U14" s="475" t="s">
        <v>160</v>
      </c>
      <c r="V14" s="483" t="s">
        <v>95</v>
      </c>
      <c r="W14" s="11"/>
      <c r="X14" s="11"/>
      <c r="Y14" s="11"/>
      <c r="Z14" s="11"/>
      <c r="AA14" s="11"/>
      <c r="AB14" s="11"/>
      <c r="AC14" s="11"/>
      <c r="AD14" s="11"/>
      <c r="AE14" s="11"/>
      <c r="AF14" s="11"/>
      <c r="AG14" s="11"/>
      <c r="AH14" s="11"/>
      <c r="AI14" s="11"/>
      <c r="AJ14" s="11"/>
      <c r="AK14" s="11"/>
      <c r="AL14" s="11"/>
      <c r="AM14" s="11"/>
      <c r="AN14" s="11"/>
    </row>
    <row r="15" spans="1:40" ht="78" x14ac:dyDescent="0.35">
      <c r="A15" s="131" t="s">
        <v>155</v>
      </c>
      <c r="B15" s="131" t="s">
        <v>148</v>
      </c>
      <c r="C15" s="132" t="s">
        <v>156</v>
      </c>
      <c r="D15" s="140" t="s">
        <v>161</v>
      </c>
      <c r="E15" s="116" t="s">
        <v>87</v>
      </c>
      <c r="F15" s="17" t="s">
        <v>88</v>
      </c>
      <c r="G15" s="373">
        <v>100</v>
      </c>
      <c r="H15" s="374">
        <v>100</v>
      </c>
      <c r="I15" s="88" t="s">
        <v>90</v>
      </c>
      <c r="J15" s="88" t="s">
        <v>90</v>
      </c>
      <c r="K15" s="88" t="s">
        <v>90</v>
      </c>
      <c r="L15" s="88" t="s">
        <v>90</v>
      </c>
      <c r="M15" s="88" t="s">
        <v>90</v>
      </c>
      <c r="N15" s="88" t="s">
        <v>90</v>
      </c>
      <c r="O15" s="19">
        <v>2025</v>
      </c>
      <c r="P15" s="88" t="s">
        <v>89</v>
      </c>
      <c r="Q15" s="88" t="s">
        <v>89</v>
      </c>
      <c r="R15" s="99" t="s">
        <v>162</v>
      </c>
      <c r="S15" s="99" t="s">
        <v>152</v>
      </c>
      <c r="T15" s="99" t="s">
        <v>163</v>
      </c>
      <c r="U15" s="475" t="s">
        <v>160</v>
      </c>
      <c r="V15" s="483" t="s">
        <v>95</v>
      </c>
      <c r="W15" s="11"/>
      <c r="X15" s="11"/>
      <c r="Y15" s="11"/>
      <c r="Z15" s="11"/>
      <c r="AA15" s="11"/>
      <c r="AB15" s="11"/>
      <c r="AC15" s="11"/>
      <c r="AD15" s="11"/>
      <c r="AE15" s="11"/>
      <c r="AF15" s="11"/>
      <c r="AG15" s="11"/>
      <c r="AH15" s="11"/>
      <c r="AI15" s="11"/>
      <c r="AJ15" s="11"/>
      <c r="AK15" s="11"/>
      <c r="AL15" s="11"/>
      <c r="AM15" s="11"/>
      <c r="AN15" s="11"/>
    </row>
    <row r="16" spans="1:40" ht="117" x14ac:dyDescent="0.35">
      <c r="A16" s="131" t="s">
        <v>155</v>
      </c>
      <c r="B16" s="131" t="s">
        <v>148</v>
      </c>
      <c r="C16" s="132" t="s">
        <v>156</v>
      </c>
      <c r="D16" s="140" t="s">
        <v>164</v>
      </c>
      <c r="E16" s="116" t="s">
        <v>87</v>
      </c>
      <c r="F16" s="17" t="s">
        <v>88</v>
      </c>
      <c r="G16" s="373">
        <v>100</v>
      </c>
      <c r="H16" s="374">
        <v>97.5</v>
      </c>
      <c r="I16" s="88" t="s">
        <v>90</v>
      </c>
      <c r="J16" s="88" t="s">
        <v>90</v>
      </c>
      <c r="K16" s="88" t="s">
        <v>90</v>
      </c>
      <c r="L16" s="88" t="s">
        <v>90</v>
      </c>
      <c r="M16" s="88" t="s">
        <v>90</v>
      </c>
      <c r="N16" s="88" t="s">
        <v>90</v>
      </c>
      <c r="O16" s="19">
        <v>2025</v>
      </c>
      <c r="P16" s="88" t="s">
        <v>89</v>
      </c>
      <c r="Q16" s="88" t="s">
        <v>89</v>
      </c>
      <c r="R16" s="99" t="s">
        <v>165</v>
      </c>
      <c r="S16" s="99" t="s">
        <v>152</v>
      </c>
      <c r="T16" s="99" t="s">
        <v>166</v>
      </c>
      <c r="U16" s="475" t="s">
        <v>160</v>
      </c>
      <c r="V16" s="483" t="s">
        <v>95</v>
      </c>
      <c r="W16" s="11"/>
      <c r="X16" s="11"/>
      <c r="Y16" s="11"/>
      <c r="Z16" s="11"/>
      <c r="AA16" s="11"/>
      <c r="AB16" s="11"/>
      <c r="AC16" s="11"/>
      <c r="AD16" s="11"/>
      <c r="AE16" s="11"/>
      <c r="AF16" s="11"/>
      <c r="AG16" s="11"/>
      <c r="AH16" s="11"/>
      <c r="AI16" s="11"/>
      <c r="AJ16" s="11"/>
      <c r="AK16" s="11"/>
      <c r="AL16" s="11"/>
      <c r="AM16" s="11"/>
      <c r="AN16" s="11"/>
    </row>
    <row r="17" spans="1:40" ht="91" x14ac:dyDescent="0.35">
      <c r="A17" s="131" t="s">
        <v>155</v>
      </c>
      <c r="B17" s="131" t="s">
        <v>148</v>
      </c>
      <c r="C17" s="132" t="s">
        <v>156</v>
      </c>
      <c r="D17" s="140" t="s">
        <v>167</v>
      </c>
      <c r="E17" s="124" t="s">
        <v>150</v>
      </c>
      <c r="F17" s="17" t="s">
        <v>88</v>
      </c>
      <c r="G17" s="373">
        <v>46.6</v>
      </c>
      <c r="H17" s="374">
        <v>36.6</v>
      </c>
      <c r="I17" s="88" t="s">
        <v>90</v>
      </c>
      <c r="J17" s="88" t="s">
        <v>90</v>
      </c>
      <c r="K17" s="88" t="s">
        <v>90</v>
      </c>
      <c r="L17" s="88" t="s">
        <v>90</v>
      </c>
      <c r="M17" s="88" t="s">
        <v>90</v>
      </c>
      <c r="N17" s="88" t="s">
        <v>90</v>
      </c>
      <c r="O17" s="19">
        <v>2025</v>
      </c>
      <c r="P17" s="88" t="s">
        <v>89</v>
      </c>
      <c r="Q17" s="88" t="s">
        <v>89</v>
      </c>
      <c r="R17" s="474" t="s">
        <v>168</v>
      </c>
      <c r="S17" s="99" t="s">
        <v>152</v>
      </c>
      <c r="T17" s="99" t="s">
        <v>169</v>
      </c>
      <c r="U17" s="475" t="s">
        <v>160</v>
      </c>
      <c r="V17" s="483" t="s">
        <v>95</v>
      </c>
      <c r="W17" s="11"/>
      <c r="X17" s="11"/>
      <c r="Y17" s="11"/>
      <c r="Z17" s="11"/>
      <c r="AA17" s="11"/>
      <c r="AB17" s="11"/>
      <c r="AC17" s="11"/>
      <c r="AD17" s="11"/>
      <c r="AE17" s="11"/>
      <c r="AF17" s="11"/>
      <c r="AG17" s="11"/>
      <c r="AH17" s="11"/>
      <c r="AI17" s="11"/>
      <c r="AJ17" s="11"/>
      <c r="AK17" s="11"/>
      <c r="AL17" s="11"/>
      <c r="AM17" s="11"/>
      <c r="AN17" s="11"/>
    </row>
    <row r="18" spans="1:40" ht="104" x14ac:dyDescent="0.35">
      <c r="A18" s="133" t="s">
        <v>155</v>
      </c>
      <c r="B18" s="133" t="s">
        <v>148</v>
      </c>
      <c r="C18" s="134" t="s">
        <v>156</v>
      </c>
      <c r="D18" s="140" t="s">
        <v>170</v>
      </c>
      <c r="E18" s="124" t="s">
        <v>150</v>
      </c>
      <c r="F18" s="17" t="s">
        <v>88</v>
      </c>
      <c r="G18" s="373">
        <v>67.400000000000006</v>
      </c>
      <c r="H18" s="374">
        <v>51.9</v>
      </c>
      <c r="I18" s="88" t="s">
        <v>90</v>
      </c>
      <c r="J18" s="88" t="s">
        <v>90</v>
      </c>
      <c r="K18" s="88" t="s">
        <v>90</v>
      </c>
      <c r="L18" s="88" t="s">
        <v>90</v>
      </c>
      <c r="M18" s="88" t="s">
        <v>90</v>
      </c>
      <c r="N18" s="88" t="s">
        <v>90</v>
      </c>
      <c r="O18" s="19">
        <v>2025</v>
      </c>
      <c r="P18" s="88" t="s">
        <v>89</v>
      </c>
      <c r="Q18" s="88" t="s">
        <v>89</v>
      </c>
      <c r="R18" s="476" t="s">
        <v>171</v>
      </c>
      <c r="S18" s="99" t="s">
        <v>152</v>
      </c>
      <c r="T18" s="99" t="s">
        <v>172</v>
      </c>
      <c r="U18" s="475" t="s">
        <v>160</v>
      </c>
      <c r="V18" s="483" t="s">
        <v>95</v>
      </c>
      <c r="W18" s="11"/>
      <c r="X18" s="11"/>
      <c r="Y18" s="11"/>
      <c r="Z18" s="11"/>
      <c r="AA18" s="11"/>
      <c r="AB18" s="11"/>
      <c r="AC18" s="11"/>
      <c r="AD18" s="11"/>
      <c r="AE18" s="11"/>
      <c r="AF18" s="11"/>
      <c r="AG18" s="11"/>
      <c r="AH18" s="11"/>
      <c r="AI18" s="11"/>
      <c r="AJ18" s="11"/>
      <c r="AK18" s="11"/>
      <c r="AL18" s="11"/>
      <c r="AM18" s="11"/>
      <c r="AN18" s="11"/>
    </row>
    <row r="19" spans="1:40" ht="130" x14ac:dyDescent="0.35">
      <c r="A19" s="5" t="s">
        <v>173</v>
      </c>
      <c r="B19" s="5" t="s">
        <v>174</v>
      </c>
      <c r="C19" s="15" t="s">
        <v>175</v>
      </c>
      <c r="D19" s="20" t="s">
        <v>86</v>
      </c>
      <c r="E19" s="125" t="s">
        <v>176</v>
      </c>
      <c r="F19" s="22" t="s">
        <v>88</v>
      </c>
      <c r="G19" s="121" t="s">
        <v>89</v>
      </c>
      <c r="H19" s="373">
        <v>56.5</v>
      </c>
      <c r="I19" s="73">
        <v>61.1</v>
      </c>
      <c r="J19" s="121" t="s">
        <v>90</v>
      </c>
      <c r="K19" s="88" t="s">
        <v>90</v>
      </c>
      <c r="L19" s="88" t="s">
        <v>90</v>
      </c>
      <c r="M19" s="88" t="s">
        <v>90</v>
      </c>
      <c r="N19" s="88" t="s">
        <v>90</v>
      </c>
      <c r="O19" s="24">
        <v>2024</v>
      </c>
      <c r="P19" s="71">
        <v>-0.08</v>
      </c>
      <c r="Q19" s="71">
        <v>-0.08</v>
      </c>
      <c r="R19" s="96" t="s">
        <v>177</v>
      </c>
      <c r="S19" s="97" t="s">
        <v>178</v>
      </c>
      <c r="T19" s="97" t="s">
        <v>179</v>
      </c>
      <c r="U19" s="97" t="s">
        <v>180</v>
      </c>
      <c r="V19" s="483" t="s">
        <v>95</v>
      </c>
      <c r="W19" s="11"/>
      <c r="X19" s="11"/>
      <c r="Y19" s="11"/>
      <c r="Z19" s="11"/>
      <c r="AA19" s="11"/>
      <c r="AB19" s="11"/>
      <c r="AC19" s="11"/>
      <c r="AD19" s="11"/>
      <c r="AE19" s="11"/>
      <c r="AF19" s="11"/>
      <c r="AG19" s="11"/>
      <c r="AH19" s="11"/>
      <c r="AI19" s="11"/>
      <c r="AJ19" s="11"/>
      <c r="AK19" s="11"/>
      <c r="AL19" s="11"/>
      <c r="AM19" s="11"/>
      <c r="AN19" s="11"/>
    </row>
    <row r="20" spans="1:40" ht="117" x14ac:dyDescent="0.35">
      <c r="A20" s="135" t="s">
        <v>181</v>
      </c>
      <c r="B20" s="135" t="s">
        <v>182</v>
      </c>
      <c r="C20" s="138" t="s">
        <v>183</v>
      </c>
      <c r="D20" s="139" t="s">
        <v>184</v>
      </c>
      <c r="E20" s="125" t="s">
        <v>176</v>
      </c>
      <c r="F20" s="17" t="s">
        <v>88</v>
      </c>
      <c r="G20" s="88" t="s">
        <v>89</v>
      </c>
      <c r="H20" s="373">
        <v>74.400000000000006</v>
      </c>
      <c r="I20" s="27">
        <v>61</v>
      </c>
      <c r="J20" s="88" t="s">
        <v>90</v>
      </c>
      <c r="K20" s="88" t="s">
        <v>90</v>
      </c>
      <c r="L20" s="88" t="s">
        <v>90</v>
      </c>
      <c r="M20" s="88" t="s">
        <v>90</v>
      </c>
      <c r="N20" s="88" t="s">
        <v>90</v>
      </c>
      <c r="O20" s="19">
        <v>2024</v>
      </c>
      <c r="P20" s="71">
        <v>0.22</v>
      </c>
      <c r="Q20" s="71">
        <v>0.22</v>
      </c>
      <c r="R20" s="472" t="s">
        <v>185</v>
      </c>
      <c r="S20" s="474" t="s">
        <v>186</v>
      </c>
      <c r="T20" s="99" t="s">
        <v>187</v>
      </c>
      <c r="U20" s="99" t="s">
        <v>188</v>
      </c>
      <c r="V20" s="483" t="s">
        <v>95</v>
      </c>
      <c r="W20" s="11"/>
      <c r="X20" s="11"/>
      <c r="Y20" s="11"/>
      <c r="Z20" s="11"/>
      <c r="AA20" s="11"/>
      <c r="AB20" s="11"/>
      <c r="AC20" s="11"/>
      <c r="AD20" s="11"/>
      <c r="AE20" s="11"/>
      <c r="AF20" s="11"/>
      <c r="AG20" s="11"/>
      <c r="AH20" s="11"/>
      <c r="AI20" s="11"/>
      <c r="AJ20" s="11"/>
      <c r="AK20" s="11"/>
      <c r="AL20" s="11"/>
      <c r="AM20" s="11"/>
      <c r="AN20" s="11"/>
    </row>
    <row r="21" spans="1:40" s="70" customFormat="1" ht="117" x14ac:dyDescent="0.35">
      <c r="A21" s="136" t="s">
        <v>189</v>
      </c>
      <c r="B21" s="136" t="s">
        <v>190</v>
      </c>
      <c r="C21" s="15" t="s">
        <v>191</v>
      </c>
      <c r="D21" s="139" t="s">
        <v>184</v>
      </c>
      <c r="E21" s="125" t="s">
        <v>176</v>
      </c>
      <c r="F21" s="17" t="s">
        <v>88</v>
      </c>
      <c r="G21" s="88" t="s">
        <v>89</v>
      </c>
      <c r="H21" s="373">
        <v>5.3</v>
      </c>
      <c r="I21" s="89">
        <v>22</v>
      </c>
      <c r="J21" s="88" t="s">
        <v>90</v>
      </c>
      <c r="K21" s="88" t="s">
        <v>90</v>
      </c>
      <c r="L21" s="88" t="s">
        <v>90</v>
      </c>
      <c r="M21" s="88" t="s">
        <v>90</v>
      </c>
      <c r="N21" s="88" t="s">
        <v>90</v>
      </c>
      <c r="O21" s="90">
        <v>2024</v>
      </c>
      <c r="P21" s="71">
        <v>-0.76</v>
      </c>
      <c r="Q21" s="71">
        <v>-0.76</v>
      </c>
      <c r="R21" s="101" t="s">
        <v>192</v>
      </c>
      <c r="S21" s="474" t="s">
        <v>193</v>
      </c>
      <c r="T21" s="99" t="s">
        <v>187</v>
      </c>
      <c r="U21" s="99" t="s">
        <v>188</v>
      </c>
      <c r="V21" s="483" t="s">
        <v>95</v>
      </c>
      <c r="W21" s="60"/>
      <c r="X21" s="60"/>
      <c r="Y21" s="60"/>
      <c r="Z21" s="60"/>
      <c r="AA21" s="60"/>
      <c r="AB21" s="60"/>
      <c r="AC21" s="60"/>
      <c r="AD21" s="60"/>
      <c r="AE21" s="60"/>
      <c r="AF21" s="60"/>
      <c r="AG21" s="60"/>
      <c r="AH21" s="60"/>
      <c r="AI21" s="60"/>
      <c r="AJ21" s="60"/>
      <c r="AK21" s="60"/>
      <c r="AL21" s="60"/>
      <c r="AM21" s="60"/>
      <c r="AN21" s="60"/>
    </row>
    <row r="22" spans="1:40" ht="143" x14ac:dyDescent="0.35">
      <c r="A22" s="136" t="s">
        <v>189</v>
      </c>
      <c r="B22" s="136" t="s">
        <v>190</v>
      </c>
      <c r="C22" s="15" t="s">
        <v>194</v>
      </c>
      <c r="D22" s="139" t="s">
        <v>184</v>
      </c>
      <c r="E22" s="125" t="s">
        <v>176</v>
      </c>
      <c r="F22" s="22" t="s">
        <v>88</v>
      </c>
      <c r="G22" s="88" t="s">
        <v>89</v>
      </c>
      <c r="H22" s="373">
        <v>6.3</v>
      </c>
      <c r="I22" s="76">
        <v>9</v>
      </c>
      <c r="J22" s="88" t="s">
        <v>90</v>
      </c>
      <c r="K22" s="88" t="s">
        <v>90</v>
      </c>
      <c r="L22" s="88" t="s">
        <v>90</v>
      </c>
      <c r="M22" s="88" t="s">
        <v>90</v>
      </c>
      <c r="N22" s="88" t="s">
        <v>90</v>
      </c>
      <c r="O22" s="44">
        <v>2024</v>
      </c>
      <c r="P22" s="71">
        <v>-0.3</v>
      </c>
      <c r="Q22" s="71">
        <v>-0.3</v>
      </c>
      <c r="R22" s="101" t="s">
        <v>195</v>
      </c>
      <c r="S22" s="474" t="s">
        <v>196</v>
      </c>
      <c r="T22" s="99" t="s">
        <v>187</v>
      </c>
      <c r="U22" s="99" t="s">
        <v>188</v>
      </c>
      <c r="V22" s="483" t="s">
        <v>95</v>
      </c>
      <c r="W22" s="11"/>
      <c r="X22" s="11"/>
      <c r="Y22" s="11"/>
      <c r="Z22" s="11"/>
      <c r="AA22" s="11"/>
      <c r="AB22" s="11"/>
      <c r="AC22" s="11"/>
      <c r="AD22" s="11"/>
      <c r="AE22" s="11"/>
      <c r="AF22" s="11"/>
      <c r="AG22" s="11"/>
      <c r="AH22" s="11"/>
      <c r="AI22" s="11"/>
      <c r="AJ22" s="11"/>
      <c r="AK22" s="11"/>
      <c r="AL22" s="11"/>
      <c r="AM22" s="11"/>
      <c r="AN22" s="11"/>
    </row>
    <row r="23" spans="1:40" ht="117" x14ac:dyDescent="0.35">
      <c r="A23" s="136" t="s">
        <v>189</v>
      </c>
      <c r="B23" s="136" t="s">
        <v>190</v>
      </c>
      <c r="C23" s="15" t="s">
        <v>197</v>
      </c>
      <c r="D23" s="139" t="s">
        <v>184</v>
      </c>
      <c r="E23" s="125" t="s">
        <v>176</v>
      </c>
      <c r="F23" s="22" t="s">
        <v>88</v>
      </c>
      <c r="G23" s="88" t="s">
        <v>89</v>
      </c>
      <c r="H23" s="373">
        <v>4</v>
      </c>
      <c r="I23" s="76">
        <v>4</v>
      </c>
      <c r="J23" s="88" t="s">
        <v>90</v>
      </c>
      <c r="K23" s="88" t="s">
        <v>90</v>
      </c>
      <c r="L23" s="88" t="s">
        <v>90</v>
      </c>
      <c r="M23" s="88" t="s">
        <v>90</v>
      </c>
      <c r="N23" s="88" t="s">
        <v>90</v>
      </c>
      <c r="O23" s="44">
        <v>2024</v>
      </c>
      <c r="P23" s="71">
        <v>0</v>
      </c>
      <c r="Q23" s="71">
        <v>0</v>
      </c>
      <c r="R23" s="101" t="s">
        <v>195</v>
      </c>
      <c r="S23" s="474" t="s">
        <v>186</v>
      </c>
      <c r="T23" s="99" t="s">
        <v>187</v>
      </c>
      <c r="U23" s="99" t="s">
        <v>188</v>
      </c>
      <c r="V23" s="483" t="s">
        <v>95</v>
      </c>
      <c r="W23" s="11"/>
      <c r="X23" s="11"/>
      <c r="Y23" s="11"/>
      <c r="Z23" s="11"/>
      <c r="AA23" s="11"/>
      <c r="AB23" s="11"/>
      <c r="AC23" s="11"/>
      <c r="AD23" s="11"/>
      <c r="AE23" s="11"/>
      <c r="AF23" s="11"/>
      <c r="AG23" s="11"/>
      <c r="AH23" s="11"/>
      <c r="AI23" s="11"/>
      <c r="AJ23" s="11"/>
      <c r="AK23" s="11"/>
      <c r="AL23" s="11"/>
      <c r="AM23" s="11"/>
      <c r="AN23" s="11"/>
    </row>
    <row r="24" spans="1:40" ht="117" x14ac:dyDescent="0.35">
      <c r="A24" s="136" t="s">
        <v>189</v>
      </c>
      <c r="B24" s="136" t="s">
        <v>190</v>
      </c>
      <c r="C24" s="15" t="s">
        <v>198</v>
      </c>
      <c r="D24" s="139" t="s">
        <v>184</v>
      </c>
      <c r="E24" s="125" t="s">
        <v>176</v>
      </c>
      <c r="F24" s="22" t="s">
        <v>88</v>
      </c>
      <c r="G24" s="88" t="s">
        <v>89</v>
      </c>
      <c r="H24" s="373">
        <v>21.9</v>
      </c>
      <c r="I24" s="76">
        <v>9</v>
      </c>
      <c r="J24" s="88" t="s">
        <v>90</v>
      </c>
      <c r="K24" s="88" t="s">
        <v>90</v>
      </c>
      <c r="L24" s="88" t="s">
        <v>90</v>
      </c>
      <c r="M24" s="88" t="s">
        <v>90</v>
      </c>
      <c r="N24" s="88" t="s">
        <v>90</v>
      </c>
      <c r="O24" s="44">
        <v>2024</v>
      </c>
      <c r="P24" s="71">
        <v>1.43</v>
      </c>
      <c r="Q24" s="71">
        <v>1.43</v>
      </c>
      <c r="R24" s="101" t="s">
        <v>199</v>
      </c>
      <c r="S24" s="474" t="s">
        <v>186</v>
      </c>
      <c r="T24" s="99" t="s">
        <v>187</v>
      </c>
      <c r="U24" s="99" t="s">
        <v>188</v>
      </c>
      <c r="V24" s="483" t="s">
        <v>95</v>
      </c>
      <c r="W24" s="11"/>
      <c r="X24" s="11"/>
      <c r="Y24" s="11"/>
      <c r="Z24" s="11"/>
      <c r="AA24" s="11"/>
      <c r="AB24" s="11"/>
      <c r="AC24" s="11"/>
      <c r="AD24" s="11"/>
      <c r="AE24" s="11"/>
      <c r="AF24" s="11"/>
      <c r="AG24" s="11"/>
      <c r="AH24" s="11"/>
      <c r="AI24" s="11"/>
      <c r="AJ24" s="11"/>
      <c r="AK24" s="11"/>
      <c r="AL24" s="11"/>
      <c r="AM24" s="11"/>
      <c r="AN24" s="11"/>
    </row>
    <row r="25" spans="1:40" ht="117" x14ac:dyDescent="0.35">
      <c r="A25" s="136" t="s">
        <v>189</v>
      </c>
      <c r="B25" s="136" t="s">
        <v>190</v>
      </c>
      <c r="C25" s="15" t="s">
        <v>200</v>
      </c>
      <c r="D25" s="139" t="s">
        <v>184</v>
      </c>
      <c r="E25" s="125" t="s">
        <v>176</v>
      </c>
      <c r="F25" s="22" t="s">
        <v>88</v>
      </c>
      <c r="G25" s="88" t="s">
        <v>89</v>
      </c>
      <c r="H25" s="373">
        <v>59.9</v>
      </c>
      <c r="I25" s="76">
        <v>54</v>
      </c>
      <c r="J25" s="88" t="s">
        <v>90</v>
      </c>
      <c r="K25" s="88" t="s">
        <v>90</v>
      </c>
      <c r="L25" s="88" t="s">
        <v>90</v>
      </c>
      <c r="M25" s="88" t="s">
        <v>90</v>
      </c>
      <c r="N25" s="88" t="s">
        <v>90</v>
      </c>
      <c r="O25" s="44">
        <v>2024</v>
      </c>
      <c r="P25" s="71">
        <v>0.11</v>
      </c>
      <c r="Q25" s="71">
        <v>0.11</v>
      </c>
      <c r="R25" s="101" t="s">
        <v>201</v>
      </c>
      <c r="S25" s="474" t="s">
        <v>186</v>
      </c>
      <c r="T25" s="99" t="s">
        <v>187</v>
      </c>
      <c r="U25" s="99" t="s">
        <v>188</v>
      </c>
      <c r="V25" s="483" t="s">
        <v>95</v>
      </c>
      <c r="W25" s="11"/>
      <c r="X25" s="11"/>
      <c r="Y25" s="11"/>
      <c r="Z25" s="11"/>
      <c r="AA25" s="11"/>
      <c r="AB25" s="11"/>
      <c r="AC25" s="11"/>
      <c r="AD25" s="11"/>
      <c r="AE25" s="11"/>
      <c r="AF25" s="11"/>
      <c r="AG25" s="11"/>
      <c r="AH25" s="11"/>
      <c r="AI25" s="11"/>
      <c r="AJ25" s="11"/>
      <c r="AK25" s="11"/>
      <c r="AL25" s="11"/>
      <c r="AM25" s="11"/>
      <c r="AN25" s="11"/>
    </row>
    <row r="26" spans="1:40" ht="117" x14ac:dyDescent="0.35">
      <c r="A26" s="136" t="s">
        <v>189</v>
      </c>
      <c r="B26" s="136" t="s">
        <v>190</v>
      </c>
      <c r="C26" s="15" t="s">
        <v>202</v>
      </c>
      <c r="D26" s="139" t="s">
        <v>184</v>
      </c>
      <c r="E26" s="125" t="s">
        <v>176</v>
      </c>
      <c r="F26" s="22" t="s">
        <v>88</v>
      </c>
      <c r="G26" s="88" t="s">
        <v>89</v>
      </c>
      <c r="H26" s="373">
        <v>64.400000000000006</v>
      </c>
      <c r="I26" s="76">
        <v>35</v>
      </c>
      <c r="J26" s="88" t="s">
        <v>90</v>
      </c>
      <c r="K26" s="88" t="s">
        <v>90</v>
      </c>
      <c r="L26" s="88" t="s">
        <v>90</v>
      </c>
      <c r="M26" s="88" t="s">
        <v>90</v>
      </c>
      <c r="N26" s="88" t="s">
        <v>90</v>
      </c>
      <c r="O26" s="44">
        <v>2024</v>
      </c>
      <c r="P26" s="71">
        <v>0.84</v>
      </c>
      <c r="Q26" s="71">
        <v>0.84</v>
      </c>
      <c r="R26" s="101" t="s">
        <v>203</v>
      </c>
      <c r="S26" s="474" t="s">
        <v>186</v>
      </c>
      <c r="T26" s="99" t="s">
        <v>187</v>
      </c>
      <c r="U26" s="99" t="s">
        <v>188</v>
      </c>
      <c r="V26" s="483" t="s">
        <v>95</v>
      </c>
      <c r="W26" s="11"/>
      <c r="X26" s="11"/>
      <c r="Y26" s="11"/>
      <c r="Z26" s="11"/>
      <c r="AA26" s="11"/>
      <c r="AB26" s="11"/>
      <c r="AC26" s="11"/>
      <c r="AD26" s="11"/>
      <c r="AE26" s="11"/>
      <c r="AF26" s="11"/>
      <c r="AG26" s="11"/>
      <c r="AH26" s="11"/>
      <c r="AI26" s="11"/>
      <c r="AJ26" s="11"/>
      <c r="AK26" s="11"/>
      <c r="AL26" s="11"/>
      <c r="AM26" s="11"/>
      <c r="AN26" s="11"/>
    </row>
    <row r="27" spans="1:40" ht="117" x14ac:dyDescent="0.35">
      <c r="A27" s="136" t="s">
        <v>189</v>
      </c>
      <c r="B27" s="136" t="s">
        <v>190</v>
      </c>
      <c r="C27" s="15" t="s">
        <v>204</v>
      </c>
      <c r="D27" s="139" t="s">
        <v>184</v>
      </c>
      <c r="E27" s="125" t="s">
        <v>176</v>
      </c>
      <c r="F27" s="22" t="s">
        <v>88</v>
      </c>
      <c r="G27" s="88" t="s">
        <v>89</v>
      </c>
      <c r="H27" s="373">
        <v>20.2</v>
      </c>
      <c r="I27" s="76">
        <v>30</v>
      </c>
      <c r="J27" s="88" t="s">
        <v>90</v>
      </c>
      <c r="K27" s="88" t="s">
        <v>90</v>
      </c>
      <c r="L27" s="88" t="s">
        <v>90</v>
      </c>
      <c r="M27" s="88" t="s">
        <v>90</v>
      </c>
      <c r="N27" s="88" t="s">
        <v>90</v>
      </c>
      <c r="O27" s="44">
        <v>2024</v>
      </c>
      <c r="P27" s="71">
        <v>-0.33</v>
      </c>
      <c r="Q27" s="71">
        <v>-0.33</v>
      </c>
      <c r="R27" s="101" t="s">
        <v>205</v>
      </c>
      <c r="S27" s="474" t="s">
        <v>186</v>
      </c>
      <c r="T27" s="99" t="s">
        <v>187</v>
      </c>
      <c r="U27" s="99" t="s">
        <v>188</v>
      </c>
      <c r="V27" s="483" t="s">
        <v>95</v>
      </c>
      <c r="W27" s="11"/>
      <c r="X27" s="11"/>
      <c r="Y27" s="11"/>
      <c r="Z27" s="11"/>
      <c r="AA27" s="11"/>
      <c r="AB27" s="11"/>
      <c r="AC27" s="11"/>
      <c r="AD27" s="11"/>
      <c r="AE27" s="11"/>
      <c r="AF27" s="11"/>
      <c r="AG27" s="11"/>
      <c r="AH27" s="11"/>
      <c r="AI27" s="11"/>
      <c r="AJ27" s="11"/>
      <c r="AK27" s="11"/>
      <c r="AL27" s="11"/>
      <c r="AM27" s="11"/>
      <c r="AN27" s="11"/>
    </row>
    <row r="28" spans="1:40" ht="117" x14ac:dyDescent="0.35">
      <c r="A28" s="283" t="s">
        <v>189</v>
      </c>
      <c r="B28" s="283" t="s">
        <v>190</v>
      </c>
      <c r="C28" s="15" t="s">
        <v>206</v>
      </c>
      <c r="D28" s="139" t="s">
        <v>184</v>
      </c>
      <c r="E28" s="125" t="s">
        <v>176</v>
      </c>
      <c r="F28" s="22" t="s">
        <v>88</v>
      </c>
      <c r="G28" s="88" t="s">
        <v>89</v>
      </c>
      <c r="H28" s="373">
        <v>17.5</v>
      </c>
      <c r="I28" s="27">
        <v>22</v>
      </c>
      <c r="J28" s="88" t="s">
        <v>90</v>
      </c>
      <c r="K28" s="88" t="s">
        <v>90</v>
      </c>
      <c r="L28" s="88" t="s">
        <v>90</v>
      </c>
      <c r="M28" s="88" t="s">
        <v>90</v>
      </c>
      <c r="N28" s="88" t="s">
        <v>90</v>
      </c>
      <c r="O28" s="19">
        <v>2024</v>
      </c>
      <c r="P28" s="71">
        <v>-0.2</v>
      </c>
      <c r="Q28" s="71">
        <v>-0.2</v>
      </c>
      <c r="R28" s="101" t="s">
        <v>207</v>
      </c>
      <c r="S28" s="474" t="s">
        <v>186</v>
      </c>
      <c r="T28" s="99" t="s">
        <v>187</v>
      </c>
      <c r="U28" s="99" t="s">
        <v>188</v>
      </c>
      <c r="V28" s="483" t="s">
        <v>95</v>
      </c>
      <c r="W28" s="11"/>
      <c r="X28" s="11"/>
      <c r="Y28" s="11"/>
      <c r="Z28" s="11"/>
      <c r="AA28" s="11"/>
      <c r="AB28" s="11"/>
      <c r="AC28" s="11"/>
      <c r="AD28" s="11"/>
      <c r="AE28" s="11"/>
      <c r="AF28" s="11"/>
      <c r="AG28" s="11"/>
      <c r="AH28" s="11"/>
      <c r="AI28" s="11"/>
      <c r="AJ28" s="11"/>
      <c r="AK28" s="11"/>
      <c r="AL28" s="11"/>
      <c r="AM28" s="11"/>
      <c r="AN28" s="11"/>
    </row>
    <row r="29" spans="1:40" ht="48.65" customHeight="1" x14ac:dyDescent="0.35">
      <c r="A29" s="6"/>
      <c r="B29" s="6"/>
      <c r="C29" s="11"/>
      <c r="D29" s="277"/>
      <c r="E29" s="126"/>
      <c r="F29" s="11"/>
      <c r="G29" s="11"/>
      <c r="H29" s="11"/>
      <c r="I29" s="11"/>
      <c r="J29" s="35"/>
      <c r="K29" s="11"/>
      <c r="L29" s="11"/>
      <c r="M29" s="11"/>
      <c r="N29" s="11"/>
      <c r="O29" s="8"/>
      <c r="P29" s="10"/>
      <c r="Q29" s="10"/>
      <c r="R29" s="4"/>
      <c r="S29" s="93"/>
      <c r="T29" s="93"/>
      <c r="U29" s="93"/>
      <c r="V29" s="102"/>
      <c r="W29" s="11"/>
      <c r="X29" s="11"/>
      <c r="Y29" s="11"/>
      <c r="Z29" s="11"/>
      <c r="AA29" s="11"/>
      <c r="AB29" s="11"/>
      <c r="AC29" s="11"/>
      <c r="AD29" s="11"/>
      <c r="AE29" s="11"/>
      <c r="AF29" s="11"/>
      <c r="AG29" s="11"/>
      <c r="AH29" s="11"/>
      <c r="AI29" s="11"/>
      <c r="AJ29" s="11"/>
      <c r="AK29" s="11"/>
      <c r="AL29" s="11"/>
      <c r="AM29" s="11"/>
      <c r="AN29" s="11"/>
    </row>
    <row r="30" spans="1:40" ht="14.5" x14ac:dyDescent="0.35">
      <c r="A30" s="6"/>
      <c r="B30" s="6"/>
      <c r="C30" s="11"/>
      <c r="D30" s="277"/>
      <c r="E30" s="126"/>
      <c r="F30" s="11"/>
      <c r="G30" s="11"/>
      <c r="H30" s="11"/>
      <c r="I30" s="11"/>
      <c r="J30" s="51" t="s">
        <v>208</v>
      </c>
      <c r="K30" s="11"/>
      <c r="L30" s="11"/>
      <c r="M30" s="11"/>
      <c r="N30" s="11"/>
      <c r="O30" s="8"/>
      <c r="P30" s="10"/>
      <c r="Q30" s="10"/>
      <c r="R30" s="4"/>
      <c r="S30" s="93"/>
      <c r="T30" s="93"/>
      <c r="U30" s="93"/>
      <c r="V30" s="102"/>
      <c r="W30" s="11"/>
      <c r="X30" s="11"/>
      <c r="Y30" s="11"/>
      <c r="Z30" s="11"/>
      <c r="AA30" s="11"/>
      <c r="AB30" s="11"/>
      <c r="AC30" s="11"/>
      <c r="AD30" s="11"/>
      <c r="AE30" s="11"/>
      <c r="AF30" s="11"/>
      <c r="AG30" s="11"/>
      <c r="AH30" s="11"/>
      <c r="AI30" s="11"/>
      <c r="AJ30" s="11"/>
      <c r="AK30" s="11"/>
      <c r="AL30" s="11"/>
      <c r="AM30" s="11"/>
      <c r="AN30" s="11"/>
    </row>
    <row r="31" spans="1:40" ht="14.5" x14ac:dyDescent="0.35">
      <c r="A31" s="6"/>
      <c r="B31" s="6"/>
      <c r="C31" s="11"/>
      <c r="D31" s="277"/>
      <c r="E31" s="126"/>
      <c r="F31" s="11"/>
      <c r="G31" s="11"/>
      <c r="H31" s="11"/>
      <c r="I31" s="11"/>
      <c r="J31" s="35"/>
      <c r="K31" s="11"/>
      <c r="L31" s="11"/>
      <c r="M31" s="11"/>
      <c r="N31" s="11"/>
      <c r="O31" s="8"/>
      <c r="P31" s="10"/>
      <c r="Q31" s="10"/>
      <c r="R31" s="4"/>
      <c r="S31" s="93"/>
      <c r="T31" s="93"/>
      <c r="U31" s="93"/>
      <c r="V31" s="102"/>
      <c r="W31" s="11"/>
      <c r="X31" s="11"/>
      <c r="Y31" s="11"/>
      <c r="Z31" s="11"/>
      <c r="AA31" s="11"/>
      <c r="AB31" s="11"/>
      <c r="AC31" s="11"/>
      <c r="AD31" s="11"/>
      <c r="AE31" s="11"/>
      <c r="AF31" s="11"/>
      <c r="AG31" s="11"/>
      <c r="AH31" s="11"/>
      <c r="AI31" s="11"/>
      <c r="AJ31" s="11"/>
      <c r="AK31" s="11"/>
      <c r="AL31" s="11"/>
      <c r="AM31" s="11"/>
      <c r="AN31" s="11"/>
    </row>
    <row r="32" spans="1:40" ht="14.5" x14ac:dyDescent="0.35">
      <c r="A32" s="6"/>
      <c r="B32" s="6"/>
      <c r="C32" s="11"/>
      <c r="D32" s="277"/>
      <c r="E32" s="126"/>
      <c r="F32" s="11"/>
      <c r="G32" s="11"/>
      <c r="H32" s="11"/>
      <c r="I32" s="11"/>
      <c r="J32" s="35"/>
      <c r="K32" s="11"/>
      <c r="L32" s="11"/>
      <c r="M32" s="11"/>
      <c r="N32" s="11"/>
      <c r="O32" s="8"/>
      <c r="P32" s="10"/>
      <c r="Q32" s="10"/>
      <c r="R32" s="4"/>
      <c r="S32" s="93"/>
      <c r="T32" s="93"/>
      <c r="U32" s="93"/>
      <c r="V32" s="102"/>
      <c r="W32" s="11"/>
      <c r="X32" s="11"/>
      <c r="Y32" s="11"/>
      <c r="Z32" s="11"/>
      <c r="AA32" s="11"/>
      <c r="AB32" s="11"/>
      <c r="AC32" s="11"/>
      <c r="AD32" s="11"/>
      <c r="AE32" s="11"/>
      <c r="AF32" s="11"/>
      <c r="AG32" s="11"/>
      <c r="AH32" s="11"/>
      <c r="AI32" s="11"/>
      <c r="AJ32" s="11"/>
      <c r="AK32" s="11"/>
      <c r="AL32" s="11"/>
      <c r="AM32" s="11"/>
      <c r="AN32" s="11"/>
    </row>
    <row r="33" spans="1:40" ht="14.5" x14ac:dyDescent="0.35">
      <c r="A33" s="6"/>
      <c r="B33" s="6"/>
      <c r="C33" s="11"/>
      <c r="D33" s="277"/>
      <c r="E33" s="126"/>
      <c r="F33" s="11"/>
      <c r="G33" s="11"/>
      <c r="H33" s="11"/>
      <c r="I33" s="11"/>
      <c r="J33" s="35"/>
      <c r="K33" s="11"/>
      <c r="L33" s="11"/>
      <c r="M33" s="11"/>
      <c r="N33" s="11"/>
      <c r="O33" s="8"/>
      <c r="P33" s="10"/>
      <c r="Q33" s="10"/>
      <c r="R33" s="4"/>
      <c r="S33" s="93"/>
      <c r="T33" s="93"/>
      <c r="U33" s="93"/>
      <c r="V33" s="102"/>
      <c r="W33" s="11"/>
      <c r="X33" s="11"/>
      <c r="Y33" s="11"/>
      <c r="Z33" s="11"/>
      <c r="AA33" s="11"/>
      <c r="AB33" s="11"/>
      <c r="AC33" s="11"/>
      <c r="AD33" s="11"/>
      <c r="AE33" s="11"/>
      <c r="AF33" s="11"/>
      <c r="AG33" s="11"/>
      <c r="AH33" s="11"/>
      <c r="AI33" s="11"/>
      <c r="AJ33" s="11"/>
      <c r="AK33" s="11"/>
      <c r="AL33" s="11"/>
      <c r="AM33" s="11"/>
      <c r="AN33" s="11"/>
    </row>
    <row r="34" spans="1:40" ht="14.5" x14ac:dyDescent="0.35">
      <c r="A34" s="6"/>
      <c r="B34" s="6"/>
      <c r="C34" s="11"/>
      <c r="D34" s="277"/>
      <c r="E34" s="126"/>
      <c r="F34" s="11"/>
      <c r="G34" s="11"/>
      <c r="H34" s="11"/>
      <c r="I34" s="11"/>
      <c r="J34" s="35"/>
      <c r="K34" s="11"/>
      <c r="L34" s="11"/>
      <c r="M34" s="11"/>
      <c r="N34" s="11"/>
      <c r="O34" s="8"/>
      <c r="P34" s="10"/>
      <c r="Q34" s="10"/>
      <c r="R34" s="4"/>
      <c r="S34" s="93"/>
      <c r="T34" s="93"/>
      <c r="U34" s="93"/>
      <c r="V34" s="102"/>
      <c r="W34" s="11"/>
      <c r="X34" s="11"/>
      <c r="Y34" s="11"/>
      <c r="Z34" s="11"/>
      <c r="AA34" s="11"/>
      <c r="AB34" s="11"/>
      <c r="AC34" s="11"/>
      <c r="AD34" s="11"/>
      <c r="AE34" s="11"/>
      <c r="AF34" s="11"/>
      <c r="AG34" s="11"/>
      <c r="AH34" s="11"/>
      <c r="AI34" s="11"/>
      <c r="AJ34" s="11"/>
      <c r="AK34" s="11"/>
      <c r="AL34" s="11"/>
      <c r="AM34" s="11"/>
      <c r="AN34" s="11"/>
    </row>
    <row r="35" spans="1:40" ht="14.5" x14ac:dyDescent="0.35">
      <c r="A35" s="6"/>
      <c r="B35" s="6"/>
      <c r="C35" s="11"/>
      <c r="D35" s="277"/>
      <c r="E35" s="126"/>
      <c r="F35" s="11"/>
      <c r="G35" s="11"/>
      <c r="H35" s="11"/>
      <c r="I35" s="11"/>
      <c r="J35" s="35"/>
      <c r="K35" s="11"/>
      <c r="L35" s="11"/>
      <c r="M35" s="11"/>
      <c r="N35" s="11"/>
      <c r="O35" s="8"/>
      <c r="P35" s="10"/>
      <c r="Q35" s="10"/>
      <c r="R35" s="4"/>
      <c r="S35" s="93"/>
      <c r="T35" s="93"/>
      <c r="U35" s="93"/>
      <c r="V35" s="102"/>
      <c r="W35" s="11"/>
      <c r="X35" s="11"/>
      <c r="Y35" s="11"/>
      <c r="Z35" s="11"/>
      <c r="AA35" s="11"/>
      <c r="AB35" s="11"/>
      <c r="AC35" s="11"/>
      <c r="AD35" s="11"/>
      <c r="AE35" s="11"/>
      <c r="AF35" s="11"/>
      <c r="AG35" s="11"/>
      <c r="AH35" s="11"/>
      <c r="AI35" s="11"/>
      <c r="AJ35" s="11"/>
      <c r="AK35" s="11"/>
      <c r="AL35" s="11"/>
      <c r="AM35" s="11"/>
      <c r="AN35" s="11"/>
    </row>
    <row r="36" spans="1:40" ht="14.5" x14ac:dyDescent="0.35">
      <c r="A36" s="6"/>
      <c r="B36" s="6"/>
      <c r="C36" s="11"/>
      <c r="D36" s="277"/>
      <c r="E36" s="126"/>
      <c r="F36" s="11"/>
      <c r="G36" s="11"/>
      <c r="H36" s="11"/>
      <c r="I36" s="11"/>
      <c r="J36" s="35"/>
      <c r="K36" s="11"/>
      <c r="L36" s="11"/>
      <c r="M36" s="11"/>
      <c r="N36" s="11"/>
      <c r="O36" s="8"/>
      <c r="P36" s="10"/>
      <c r="Q36" s="10"/>
      <c r="R36" s="4"/>
      <c r="S36" s="93"/>
      <c r="T36" s="93"/>
      <c r="U36" s="93"/>
      <c r="V36" s="102"/>
      <c r="W36" s="11"/>
      <c r="X36" s="11"/>
      <c r="Y36" s="11"/>
      <c r="Z36" s="11"/>
      <c r="AA36" s="11"/>
      <c r="AB36" s="11"/>
      <c r="AC36" s="11"/>
      <c r="AD36" s="11"/>
      <c r="AE36" s="11"/>
      <c r="AF36" s="11"/>
      <c r="AG36" s="11"/>
      <c r="AH36" s="11"/>
      <c r="AI36" s="11"/>
      <c r="AJ36" s="11"/>
      <c r="AK36" s="11"/>
      <c r="AL36" s="11"/>
      <c r="AM36" s="11"/>
      <c r="AN36" s="11"/>
    </row>
    <row r="37" spans="1:40" ht="14.5" x14ac:dyDescent="0.35">
      <c r="A37" s="6"/>
      <c r="B37" s="6"/>
      <c r="C37" s="11"/>
      <c r="D37" s="277"/>
      <c r="E37" s="126"/>
      <c r="F37" s="11"/>
      <c r="G37" s="11"/>
      <c r="H37" s="11"/>
      <c r="I37" s="11"/>
      <c r="J37" s="35"/>
      <c r="K37" s="11"/>
      <c r="L37" s="11"/>
      <c r="M37" s="11"/>
      <c r="N37" s="11"/>
      <c r="O37" s="8"/>
      <c r="P37" s="10"/>
      <c r="Q37" s="10"/>
      <c r="R37" s="4"/>
      <c r="S37" s="93"/>
      <c r="T37" s="93"/>
      <c r="U37" s="93"/>
      <c r="V37" s="102"/>
      <c r="W37" s="11"/>
      <c r="X37" s="11"/>
      <c r="Y37" s="11"/>
      <c r="Z37" s="11"/>
      <c r="AA37" s="11"/>
      <c r="AB37" s="11"/>
      <c r="AC37" s="11"/>
      <c r="AD37" s="11"/>
      <c r="AE37" s="11"/>
      <c r="AF37" s="11"/>
      <c r="AG37" s="11"/>
      <c r="AH37" s="11"/>
      <c r="AI37" s="11"/>
      <c r="AJ37" s="11"/>
      <c r="AK37" s="11"/>
      <c r="AL37" s="11"/>
      <c r="AM37" s="11"/>
      <c r="AN37" s="11"/>
    </row>
    <row r="38" spans="1:40" ht="14.5" x14ac:dyDescent="0.35">
      <c r="A38" s="6"/>
      <c r="B38" s="6"/>
      <c r="C38" s="11"/>
      <c r="D38" s="277"/>
      <c r="E38" s="126"/>
      <c r="F38" s="11"/>
      <c r="G38" s="11"/>
      <c r="H38" s="11"/>
      <c r="I38" s="11"/>
      <c r="J38" s="35"/>
      <c r="K38" s="11"/>
      <c r="L38" s="11"/>
      <c r="M38" s="11"/>
      <c r="N38" s="11"/>
      <c r="O38" s="8"/>
      <c r="P38" s="10"/>
      <c r="Q38" s="10"/>
      <c r="R38" s="4"/>
      <c r="S38" s="93"/>
      <c r="T38" s="93"/>
      <c r="U38" s="93"/>
      <c r="V38" s="102"/>
      <c r="W38" s="11"/>
      <c r="X38" s="11"/>
      <c r="Y38" s="11"/>
      <c r="Z38" s="11"/>
      <c r="AA38" s="11"/>
      <c r="AB38" s="11"/>
      <c r="AC38" s="11"/>
      <c r="AD38" s="11"/>
      <c r="AE38" s="11"/>
      <c r="AF38" s="11"/>
      <c r="AG38" s="11"/>
      <c r="AH38" s="11"/>
      <c r="AI38" s="11"/>
      <c r="AJ38" s="11"/>
      <c r="AK38" s="11"/>
      <c r="AL38" s="11"/>
      <c r="AM38" s="11"/>
      <c r="AN38" s="11"/>
    </row>
    <row r="39" spans="1:40" ht="14.5" x14ac:dyDescent="0.35">
      <c r="A39" s="6"/>
      <c r="B39" s="6"/>
      <c r="C39" s="11"/>
      <c r="D39" s="277"/>
      <c r="E39" s="126"/>
      <c r="F39" s="11"/>
      <c r="G39" s="11"/>
      <c r="H39" s="11"/>
      <c r="I39" s="11"/>
      <c r="J39" s="35"/>
      <c r="K39" s="11"/>
      <c r="L39" s="11"/>
      <c r="M39" s="11"/>
      <c r="N39" s="11"/>
      <c r="O39" s="8"/>
      <c r="P39" s="10"/>
      <c r="Q39" s="10"/>
      <c r="R39" s="4"/>
      <c r="S39" s="93"/>
      <c r="T39" s="93"/>
      <c r="U39" s="93"/>
      <c r="V39" s="102"/>
      <c r="W39" s="11"/>
      <c r="X39" s="11"/>
      <c r="Y39" s="11"/>
      <c r="Z39" s="11"/>
      <c r="AA39" s="11"/>
      <c r="AB39" s="11"/>
      <c r="AC39" s="11"/>
      <c r="AD39" s="11"/>
      <c r="AE39" s="11"/>
      <c r="AF39" s="11"/>
      <c r="AG39" s="11"/>
      <c r="AH39" s="11"/>
      <c r="AI39" s="11"/>
      <c r="AJ39" s="11"/>
      <c r="AK39" s="11"/>
      <c r="AL39" s="11"/>
      <c r="AM39" s="11"/>
      <c r="AN39" s="11"/>
    </row>
    <row r="40" spans="1:40" ht="14.5" x14ac:dyDescent="0.35">
      <c r="A40" s="6"/>
      <c r="B40" s="6"/>
      <c r="C40" s="11"/>
      <c r="D40" s="277"/>
      <c r="E40" s="126"/>
      <c r="F40" s="11"/>
      <c r="G40" s="11"/>
      <c r="H40" s="11"/>
      <c r="I40" s="11"/>
      <c r="J40" s="35"/>
      <c r="K40" s="11"/>
      <c r="L40" s="11"/>
      <c r="M40" s="11"/>
      <c r="N40" s="11"/>
      <c r="O40" s="8"/>
      <c r="P40" s="10"/>
      <c r="Q40" s="10"/>
      <c r="R40" s="4"/>
      <c r="S40" s="93"/>
      <c r="T40" s="93"/>
      <c r="U40" s="93"/>
      <c r="V40" s="102"/>
      <c r="W40" s="11"/>
      <c r="X40" s="11"/>
      <c r="Y40" s="11"/>
      <c r="Z40" s="11"/>
      <c r="AA40" s="11"/>
      <c r="AB40" s="11"/>
      <c r="AC40" s="11"/>
      <c r="AD40" s="11"/>
      <c r="AE40" s="11"/>
      <c r="AF40" s="11"/>
      <c r="AG40" s="11"/>
      <c r="AH40" s="11"/>
      <c r="AI40" s="11"/>
      <c r="AJ40" s="11"/>
      <c r="AK40" s="11"/>
      <c r="AL40" s="11"/>
      <c r="AM40" s="11"/>
      <c r="AN40" s="11"/>
    </row>
    <row r="41" spans="1:40" ht="14.5" x14ac:dyDescent="0.35">
      <c r="A41" s="6"/>
      <c r="B41" s="6"/>
      <c r="C41" s="11"/>
      <c r="D41" s="277"/>
      <c r="E41" s="126"/>
      <c r="F41" s="11"/>
      <c r="G41" s="11"/>
      <c r="H41" s="11"/>
      <c r="I41" s="11"/>
      <c r="J41" s="35"/>
      <c r="K41" s="11"/>
      <c r="L41" s="11"/>
      <c r="M41" s="11"/>
      <c r="N41" s="11"/>
      <c r="O41" s="8"/>
      <c r="P41" s="10"/>
      <c r="Q41" s="10"/>
      <c r="R41" s="4"/>
      <c r="S41" s="93"/>
      <c r="T41" s="93"/>
      <c r="U41" s="93"/>
      <c r="V41" s="102"/>
      <c r="W41" s="11"/>
      <c r="X41" s="11"/>
      <c r="Y41" s="11"/>
      <c r="Z41" s="11"/>
      <c r="AA41" s="11"/>
      <c r="AB41" s="11"/>
      <c r="AC41" s="11"/>
      <c r="AD41" s="11"/>
      <c r="AE41" s="11"/>
      <c r="AF41" s="11"/>
      <c r="AG41" s="11"/>
      <c r="AH41" s="11"/>
      <c r="AI41" s="11"/>
      <c r="AJ41" s="11"/>
      <c r="AK41" s="11"/>
      <c r="AL41" s="11"/>
      <c r="AM41" s="11"/>
      <c r="AN41" s="11"/>
    </row>
    <row r="42" spans="1:40" ht="14.5" x14ac:dyDescent="0.35">
      <c r="A42" s="6"/>
      <c r="B42" s="6"/>
      <c r="C42" s="11"/>
      <c r="D42" s="277"/>
      <c r="E42" s="126"/>
      <c r="F42" s="11"/>
      <c r="G42" s="11"/>
      <c r="H42" s="11"/>
      <c r="I42" s="11"/>
      <c r="J42" s="35"/>
      <c r="K42" s="11"/>
      <c r="L42" s="11"/>
      <c r="M42" s="11"/>
      <c r="N42" s="11"/>
      <c r="O42" s="8"/>
      <c r="P42" s="10"/>
      <c r="Q42" s="10"/>
      <c r="R42" s="4"/>
      <c r="S42" s="93"/>
      <c r="T42" s="93"/>
      <c r="U42" s="93"/>
      <c r="V42" s="102"/>
      <c r="W42" s="11"/>
      <c r="X42" s="11"/>
      <c r="Y42" s="11"/>
      <c r="Z42" s="11"/>
      <c r="AA42" s="11"/>
      <c r="AB42" s="11"/>
      <c r="AC42" s="11"/>
      <c r="AD42" s="11"/>
      <c r="AE42" s="11"/>
      <c r="AF42" s="11"/>
      <c r="AG42" s="11"/>
      <c r="AH42" s="11"/>
      <c r="AI42" s="11"/>
      <c r="AJ42" s="11"/>
      <c r="AK42" s="11"/>
      <c r="AL42" s="11"/>
      <c r="AM42" s="11"/>
      <c r="AN42" s="11"/>
    </row>
    <row r="43" spans="1:40" ht="14.5" x14ac:dyDescent="0.35">
      <c r="A43" s="6"/>
      <c r="B43" s="6"/>
      <c r="C43" s="11"/>
      <c r="D43" s="277"/>
      <c r="E43" s="126"/>
      <c r="F43" s="11"/>
      <c r="G43" s="11"/>
      <c r="H43" s="11"/>
      <c r="I43" s="11"/>
      <c r="J43" s="35"/>
      <c r="K43" s="11"/>
      <c r="L43" s="11"/>
      <c r="M43" s="11"/>
      <c r="N43" s="11"/>
      <c r="O43" s="8"/>
      <c r="P43" s="10"/>
      <c r="Q43" s="10"/>
      <c r="R43" s="4"/>
      <c r="S43" s="93"/>
      <c r="T43" s="93"/>
      <c r="U43" s="93"/>
      <c r="V43" s="102"/>
      <c r="W43" s="11"/>
      <c r="X43" s="11"/>
      <c r="Y43" s="11"/>
      <c r="Z43" s="11"/>
      <c r="AA43" s="11"/>
      <c r="AB43" s="11"/>
      <c r="AC43" s="11"/>
      <c r="AD43" s="11"/>
      <c r="AE43" s="11"/>
      <c r="AF43" s="11"/>
      <c r="AG43" s="11"/>
      <c r="AH43" s="11"/>
      <c r="AI43" s="11"/>
      <c r="AJ43" s="11"/>
      <c r="AK43" s="11"/>
      <c r="AL43" s="11"/>
      <c r="AM43" s="11"/>
      <c r="AN43" s="11"/>
    </row>
    <row r="44" spans="1:40" ht="14.5" x14ac:dyDescent="0.35">
      <c r="A44" s="6"/>
      <c r="B44" s="6"/>
      <c r="C44" s="11"/>
      <c r="D44" s="277"/>
      <c r="E44" s="126"/>
      <c r="F44" s="11"/>
      <c r="G44" s="11"/>
      <c r="H44" s="11"/>
      <c r="I44" s="11"/>
      <c r="J44" s="35"/>
      <c r="K44" s="11"/>
      <c r="L44" s="11"/>
      <c r="M44" s="11"/>
      <c r="N44" s="11"/>
      <c r="O44" s="8"/>
      <c r="P44" s="10"/>
      <c r="Q44" s="10"/>
      <c r="R44" s="4"/>
      <c r="S44" s="93"/>
      <c r="T44" s="93"/>
      <c r="U44" s="93"/>
      <c r="V44" s="102"/>
      <c r="W44" s="11"/>
      <c r="X44" s="11"/>
      <c r="Y44" s="11"/>
      <c r="Z44" s="11"/>
      <c r="AA44" s="11"/>
      <c r="AB44" s="11"/>
      <c r="AC44" s="11"/>
      <c r="AD44" s="11"/>
      <c r="AE44" s="11"/>
      <c r="AF44" s="11"/>
      <c r="AG44" s="11"/>
      <c r="AH44" s="11"/>
      <c r="AI44" s="11"/>
      <c r="AJ44" s="11"/>
      <c r="AK44" s="11"/>
      <c r="AL44" s="11"/>
      <c r="AM44" s="11"/>
      <c r="AN44" s="11"/>
    </row>
    <row r="45" spans="1:40" ht="14.5" x14ac:dyDescent="0.35">
      <c r="A45" s="6"/>
      <c r="B45" s="6"/>
      <c r="C45" s="11"/>
      <c r="D45" s="277"/>
      <c r="E45" s="126"/>
      <c r="F45" s="11"/>
      <c r="G45" s="11"/>
      <c r="H45" s="11"/>
      <c r="I45" s="11"/>
      <c r="J45" s="35"/>
      <c r="K45" s="11"/>
      <c r="L45" s="11"/>
      <c r="M45" s="11"/>
      <c r="N45" s="11"/>
      <c r="O45" s="8"/>
      <c r="P45" s="10"/>
      <c r="Q45" s="10"/>
      <c r="R45" s="4"/>
      <c r="S45" s="93"/>
      <c r="T45" s="93"/>
      <c r="U45" s="93"/>
      <c r="V45" s="102"/>
      <c r="W45" s="11"/>
      <c r="X45" s="11"/>
      <c r="Y45" s="11"/>
      <c r="Z45" s="11"/>
      <c r="AA45" s="11"/>
      <c r="AB45" s="11"/>
      <c r="AC45" s="11"/>
      <c r="AD45" s="11"/>
      <c r="AE45" s="11"/>
      <c r="AF45" s="11"/>
      <c r="AG45" s="11"/>
      <c r="AH45" s="11"/>
      <c r="AI45" s="11"/>
      <c r="AJ45" s="11"/>
      <c r="AK45" s="11"/>
      <c r="AL45" s="11"/>
      <c r="AM45" s="11"/>
      <c r="AN45" s="11"/>
    </row>
    <row r="46" spans="1:40" ht="14.5" x14ac:dyDescent="0.35">
      <c r="A46" s="6"/>
      <c r="B46" s="6"/>
      <c r="C46" s="11"/>
      <c r="D46" s="277"/>
      <c r="E46" s="126"/>
      <c r="F46" s="11"/>
      <c r="G46" s="11"/>
      <c r="H46" s="11"/>
      <c r="I46" s="11"/>
      <c r="J46" s="35"/>
      <c r="K46" s="11"/>
      <c r="L46" s="11"/>
      <c r="M46" s="11"/>
      <c r="N46" s="11"/>
      <c r="O46" s="8"/>
      <c r="P46" s="10"/>
      <c r="Q46" s="10"/>
      <c r="R46" s="4"/>
      <c r="S46" s="93"/>
      <c r="T46" s="93"/>
      <c r="U46" s="93"/>
      <c r="V46" s="102"/>
      <c r="W46" s="11"/>
      <c r="X46" s="11"/>
      <c r="Y46" s="11"/>
      <c r="Z46" s="11"/>
      <c r="AA46" s="11"/>
      <c r="AB46" s="11"/>
      <c r="AC46" s="11"/>
      <c r="AD46" s="11"/>
      <c r="AE46" s="11"/>
      <c r="AF46" s="11"/>
      <c r="AG46" s="11"/>
      <c r="AH46" s="11"/>
      <c r="AI46" s="11"/>
      <c r="AJ46" s="11"/>
      <c r="AK46" s="11"/>
      <c r="AL46" s="11"/>
      <c r="AM46" s="11"/>
      <c r="AN46" s="11"/>
    </row>
    <row r="47" spans="1:40" ht="14.5" x14ac:dyDescent="0.35">
      <c r="A47" s="6"/>
      <c r="B47" s="6"/>
      <c r="C47" s="11"/>
      <c r="D47" s="277"/>
      <c r="E47" s="126"/>
      <c r="F47" s="11"/>
      <c r="G47" s="11"/>
      <c r="H47" s="11"/>
      <c r="I47" s="11"/>
      <c r="J47" s="35"/>
      <c r="K47" s="11"/>
      <c r="L47" s="11"/>
      <c r="M47" s="11"/>
      <c r="N47" s="11"/>
      <c r="O47" s="8"/>
      <c r="P47" s="10"/>
      <c r="Q47" s="10"/>
      <c r="R47" s="4"/>
      <c r="S47" s="93"/>
      <c r="T47" s="93"/>
      <c r="U47" s="93"/>
      <c r="V47" s="102"/>
      <c r="W47" s="11"/>
      <c r="X47" s="11"/>
      <c r="Y47" s="11"/>
      <c r="Z47" s="11"/>
      <c r="AA47" s="11"/>
      <c r="AB47" s="11"/>
      <c r="AC47" s="11"/>
      <c r="AD47" s="11"/>
      <c r="AE47" s="11"/>
      <c r="AF47" s="11"/>
      <c r="AG47" s="11"/>
      <c r="AH47" s="11"/>
      <c r="AI47" s="11"/>
      <c r="AJ47" s="11"/>
      <c r="AK47" s="11"/>
      <c r="AL47" s="11"/>
      <c r="AM47" s="11"/>
      <c r="AN47" s="11"/>
    </row>
    <row r="48" spans="1:40" ht="14.5" x14ac:dyDescent="0.35">
      <c r="A48" s="6"/>
      <c r="B48" s="6"/>
      <c r="C48" s="11"/>
      <c r="D48" s="277"/>
      <c r="E48" s="126"/>
      <c r="F48" s="11"/>
      <c r="G48" s="11"/>
      <c r="H48" s="11"/>
      <c r="I48" s="11"/>
      <c r="J48" s="35"/>
      <c r="K48" s="11"/>
      <c r="L48" s="11"/>
      <c r="M48" s="11"/>
      <c r="N48" s="11"/>
      <c r="O48" s="8"/>
      <c r="P48" s="10"/>
      <c r="Q48" s="10"/>
      <c r="R48" s="4"/>
      <c r="S48" s="93"/>
      <c r="T48" s="93"/>
      <c r="U48" s="93"/>
      <c r="V48" s="102"/>
      <c r="W48" s="11"/>
      <c r="X48" s="11"/>
      <c r="Y48" s="11"/>
      <c r="Z48" s="11"/>
      <c r="AA48" s="11"/>
      <c r="AB48" s="11"/>
      <c r="AC48" s="11"/>
      <c r="AD48" s="11"/>
      <c r="AE48" s="11"/>
      <c r="AF48" s="11"/>
      <c r="AG48" s="11"/>
      <c r="AH48" s="11"/>
      <c r="AI48" s="11"/>
      <c r="AJ48" s="11"/>
      <c r="AK48" s="11"/>
      <c r="AL48" s="11"/>
      <c r="AM48" s="11"/>
      <c r="AN48" s="11"/>
    </row>
    <row r="49" spans="1:40" ht="14.5" x14ac:dyDescent="0.35">
      <c r="A49" s="6"/>
      <c r="B49" s="6"/>
      <c r="C49" s="11"/>
      <c r="D49" s="277"/>
      <c r="E49" s="126"/>
      <c r="F49" s="11"/>
      <c r="G49" s="11"/>
      <c r="H49" s="11"/>
      <c r="I49" s="11"/>
      <c r="J49" s="35"/>
      <c r="K49" s="11"/>
      <c r="L49" s="11"/>
      <c r="M49" s="11"/>
      <c r="N49" s="11"/>
      <c r="O49" s="8"/>
      <c r="P49" s="10"/>
      <c r="Q49" s="10"/>
      <c r="R49" s="4"/>
      <c r="S49" s="93"/>
      <c r="T49" s="93"/>
      <c r="U49" s="93"/>
      <c r="V49" s="102"/>
      <c r="W49" s="11"/>
      <c r="X49" s="11"/>
      <c r="Y49" s="11"/>
      <c r="Z49" s="11"/>
      <c r="AA49" s="11"/>
      <c r="AB49" s="11"/>
      <c r="AC49" s="11"/>
      <c r="AD49" s="11"/>
      <c r="AE49" s="11"/>
      <c r="AF49" s="11"/>
      <c r="AG49" s="11"/>
      <c r="AH49" s="11"/>
      <c r="AI49" s="11"/>
      <c r="AJ49" s="11"/>
      <c r="AK49" s="11"/>
      <c r="AL49" s="11"/>
      <c r="AM49" s="11"/>
      <c r="AN49" s="11"/>
    </row>
    <row r="50" spans="1:40" ht="14.5" x14ac:dyDescent="0.35">
      <c r="A50" s="6"/>
      <c r="B50" s="6"/>
      <c r="C50" s="11"/>
      <c r="D50" s="277"/>
      <c r="E50" s="126"/>
      <c r="F50" s="11"/>
      <c r="G50" s="11"/>
      <c r="H50" s="11"/>
      <c r="I50" s="11"/>
      <c r="J50" s="35"/>
      <c r="K50" s="11"/>
      <c r="L50" s="11"/>
      <c r="M50" s="11"/>
      <c r="N50" s="11"/>
      <c r="O50" s="8"/>
      <c r="P50" s="10"/>
      <c r="Q50" s="10"/>
      <c r="R50" s="4"/>
      <c r="S50" s="93"/>
      <c r="T50" s="93"/>
      <c r="U50" s="93"/>
      <c r="V50" s="102"/>
      <c r="W50" s="11"/>
      <c r="X50" s="11"/>
      <c r="Y50" s="11"/>
      <c r="Z50" s="11"/>
      <c r="AA50" s="11"/>
      <c r="AB50" s="11"/>
      <c r="AC50" s="11"/>
      <c r="AD50" s="11"/>
      <c r="AE50" s="11"/>
      <c r="AF50" s="11"/>
      <c r="AG50" s="11"/>
      <c r="AH50" s="11"/>
      <c r="AI50" s="11"/>
      <c r="AJ50" s="11"/>
      <c r="AK50" s="11"/>
      <c r="AL50" s="11"/>
      <c r="AM50" s="11"/>
      <c r="AN50" s="11"/>
    </row>
    <row r="51" spans="1:40" ht="14.5" x14ac:dyDescent="0.35">
      <c r="A51" s="6"/>
      <c r="B51" s="6"/>
      <c r="C51" s="11"/>
      <c r="D51" s="277"/>
      <c r="E51" s="126"/>
      <c r="F51" s="11"/>
      <c r="G51" s="11"/>
      <c r="H51" s="11"/>
      <c r="I51" s="11"/>
      <c r="J51" s="35"/>
      <c r="K51" s="11"/>
      <c r="L51" s="11"/>
      <c r="M51" s="11"/>
      <c r="N51" s="11"/>
      <c r="O51" s="8"/>
      <c r="P51" s="10"/>
      <c r="Q51" s="10"/>
      <c r="R51" s="4"/>
      <c r="S51" s="93"/>
      <c r="T51" s="93"/>
      <c r="U51" s="93"/>
      <c r="V51" s="102"/>
      <c r="W51" s="11"/>
      <c r="X51" s="11"/>
      <c r="Y51" s="11"/>
      <c r="Z51" s="11"/>
      <c r="AA51" s="11"/>
      <c r="AB51" s="11"/>
      <c r="AC51" s="11"/>
      <c r="AD51" s="11"/>
      <c r="AE51" s="11"/>
      <c r="AF51" s="11"/>
      <c r="AG51" s="11"/>
      <c r="AH51" s="11"/>
      <c r="AI51" s="11"/>
      <c r="AJ51" s="11"/>
      <c r="AK51" s="11"/>
      <c r="AL51" s="11"/>
      <c r="AM51" s="11"/>
      <c r="AN51" s="11"/>
    </row>
    <row r="52" spans="1:40" ht="14.5" x14ac:dyDescent="0.35">
      <c r="A52" s="6"/>
      <c r="B52" s="6"/>
      <c r="C52" s="11"/>
      <c r="D52" s="277"/>
      <c r="E52" s="126"/>
      <c r="F52" s="11"/>
      <c r="G52" s="11"/>
      <c r="H52" s="11"/>
      <c r="I52" s="11"/>
      <c r="J52" s="35"/>
      <c r="K52" s="11"/>
      <c r="L52" s="11"/>
      <c r="M52" s="11"/>
      <c r="N52" s="11"/>
      <c r="O52" s="8"/>
      <c r="P52" s="10"/>
      <c r="Q52" s="10"/>
      <c r="R52" s="4"/>
      <c r="S52" s="93"/>
      <c r="T52" s="93"/>
      <c r="U52" s="93"/>
      <c r="V52" s="102"/>
      <c r="W52" s="11"/>
      <c r="X52" s="11"/>
      <c r="Y52" s="11"/>
      <c r="Z52" s="11"/>
      <c r="AA52" s="11"/>
      <c r="AB52" s="11"/>
      <c r="AC52" s="11"/>
      <c r="AD52" s="11"/>
      <c r="AE52" s="11"/>
      <c r="AF52" s="11"/>
      <c r="AG52" s="11"/>
      <c r="AH52" s="11"/>
      <c r="AI52" s="11"/>
      <c r="AJ52" s="11"/>
      <c r="AK52" s="11"/>
      <c r="AL52" s="11"/>
      <c r="AM52" s="11"/>
      <c r="AN52" s="11"/>
    </row>
    <row r="53" spans="1:40" ht="14.5" x14ac:dyDescent="0.35">
      <c r="A53" s="6"/>
      <c r="B53" s="6"/>
      <c r="C53" s="11"/>
      <c r="D53" s="277"/>
      <c r="E53" s="126"/>
      <c r="F53" s="11"/>
      <c r="G53" s="11"/>
      <c r="H53" s="11"/>
      <c r="I53" s="11"/>
      <c r="J53" s="35"/>
      <c r="K53" s="11"/>
      <c r="L53" s="11"/>
      <c r="M53" s="11"/>
      <c r="N53" s="11"/>
      <c r="O53" s="8"/>
      <c r="P53" s="10"/>
      <c r="Q53" s="10"/>
      <c r="R53" s="4"/>
      <c r="S53" s="93"/>
      <c r="T53" s="93"/>
      <c r="U53" s="93"/>
      <c r="V53" s="102"/>
      <c r="W53" s="11"/>
      <c r="X53" s="11"/>
      <c r="Y53" s="11"/>
      <c r="Z53" s="11"/>
      <c r="AA53" s="11"/>
      <c r="AB53" s="11"/>
      <c r="AC53" s="11"/>
      <c r="AD53" s="11"/>
      <c r="AE53" s="11"/>
      <c r="AF53" s="11"/>
      <c r="AG53" s="11"/>
      <c r="AH53" s="11"/>
      <c r="AI53" s="11"/>
      <c r="AJ53" s="11"/>
      <c r="AK53" s="11"/>
      <c r="AL53" s="11"/>
      <c r="AM53" s="11"/>
      <c r="AN53" s="11"/>
    </row>
    <row r="54" spans="1:40" ht="14.5" x14ac:dyDescent="0.35">
      <c r="A54" s="6"/>
      <c r="B54" s="6"/>
      <c r="C54" s="11"/>
      <c r="D54" s="277"/>
      <c r="E54" s="126"/>
      <c r="F54" s="11"/>
      <c r="G54" s="11"/>
      <c r="H54" s="11"/>
      <c r="I54" s="11"/>
      <c r="J54" s="35"/>
      <c r="K54" s="11"/>
      <c r="L54" s="11"/>
      <c r="M54" s="11"/>
      <c r="N54" s="11"/>
      <c r="O54" s="8"/>
      <c r="P54" s="10"/>
      <c r="Q54" s="10"/>
      <c r="R54" s="4"/>
      <c r="S54" s="93"/>
      <c r="T54" s="93"/>
      <c r="U54" s="93"/>
      <c r="V54" s="102"/>
      <c r="W54" s="11"/>
      <c r="X54" s="11"/>
      <c r="Y54" s="11"/>
      <c r="Z54" s="11"/>
      <c r="AA54" s="11"/>
      <c r="AB54" s="11"/>
      <c r="AC54" s="11"/>
      <c r="AD54" s="11"/>
      <c r="AE54" s="11"/>
      <c r="AF54" s="11"/>
      <c r="AG54" s="11"/>
      <c r="AH54" s="11"/>
      <c r="AI54" s="11"/>
      <c r="AJ54" s="11"/>
      <c r="AK54" s="11"/>
      <c r="AL54" s="11"/>
      <c r="AM54" s="11"/>
      <c r="AN54" s="11"/>
    </row>
    <row r="55" spans="1:40" ht="14.5" x14ac:dyDescent="0.35">
      <c r="A55" s="6"/>
      <c r="B55" s="6"/>
      <c r="C55" s="11"/>
      <c r="D55" s="277"/>
      <c r="E55" s="126"/>
      <c r="F55" s="11"/>
      <c r="G55" s="11"/>
      <c r="H55" s="11"/>
      <c r="I55" s="11"/>
      <c r="J55" s="35"/>
      <c r="K55" s="11"/>
      <c r="L55" s="11"/>
      <c r="M55" s="11"/>
      <c r="N55" s="11"/>
      <c r="O55" s="8"/>
      <c r="P55" s="10"/>
      <c r="Q55" s="10"/>
      <c r="R55" s="4"/>
      <c r="S55" s="93"/>
      <c r="T55" s="93"/>
      <c r="U55" s="93"/>
      <c r="V55" s="102"/>
      <c r="W55" s="11"/>
      <c r="X55" s="11"/>
      <c r="Y55" s="11"/>
      <c r="Z55" s="11"/>
      <c r="AA55" s="11"/>
      <c r="AB55" s="11"/>
      <c r="AC55" s="11"/>
      <c r="AD55" s="11"/>
      <c r="AE55" s="11"/>
      <c r="AF55" s="11"/>
      <c r="AG55" s="11"/>
      <c r="AH55" s="11"/>
      <c r="AI55" s="11"/>
      <c r="AJ55" s="11"/>
      <c r="AK55" s="11"/>
      <c r="AL55" s="11"/>
      <c r="AM55" s="11"/>
      <c r="AN55" s="11"/>
    </row>
    <row r="56" spans="1:40" ht="14.5" x14ac:dyDescent="0.35"/>
    <row r="57" spans="1:40" ht="14.5" x14ac:dyDescent="0.35"/>
    <row r="58" spans="1:40" ht="14.5" x14ac:dyDescent="0.35"/>
    <row r="59" spans="1:40" ht="14.5" x14ac:dyDescent="0.35"/>
    <row r="60" spans="1:40" ht="14.5" x14ac:dyDescent="0.35"/>
    <row r="61" spans="1:40" ht="14.5" x14ac:dyDescent="0.35"/>
    <row r="62" spans="1:40" ht="14.5" x14ac:dyDescent="0.35"/>
    <row r="63" spans="1:40" ht="14.5" x14ac:dyDescent="0.35"/>
    <row r="64" spans="1:40" ht="14.5" x14ac:dyDescent="0.35"/>
    <row r="65" spans="3:40" ht="14.5" x14ac:dyDescent="0.35"/>
    <row r="66" spans="3:40" ht="14.5" x14ac:dyDescent="0.35"/>
    <row r="67" spans="3:40" s="7" customFormat="1" ht="14.5" x14ac:dyDescent="0.35">
      <c r="C67" s="12"/>
      <c r="D67" s="106"/>
      <c r="E67" s="127"/>
      <c r="F67" s="12"/>
      <c r="G67" s="12"/>
      <c r="H67" s="12"/>
      <c r="I67" s="12"/>
      <c r="J67" s="36"/>
      <c r="K67" s="12"/>
      <c r="L67" s="12"/>
      <c r="M67" s="12"/>
      <c r="N67" s="12"/>
      <c r="O67" s="9"/>
      <c r="P67" s="37"/>
      <c r="Q67" s="37"/>
      <c r="R67" s="5"/>
      <c r="S67" s="92"/>
      <c r="T67" s="92"/>
      <c r="U67" s="92"/>
      <c r="V67" s="103"/>
      <c r="W67" s="12"/>
      <c r="X67" s="12"/>
      <c r="Y67" s="12"/>
      <c r="Z67" s="12"/>
      <c r="AA67" s="12"/>
      <c r="AB67" s="12"/>
      <c r="AC67" s="12"/>
      <c r="AD67" s="12"/>
      <c r="AE67" s="12"/>
      <c r="AF67" s="12"/>
      <c r="AG67" s="12"/>
      <c r="AH67" s="12"/>
      <c r="AI67" s="12"/>
      <c r="AJ67" s="12"/>
      <c r="AK67" s="12"/>
      <c r="AL67" s="12"/>
      <c r="AM67" s="12"/>
      <c r="AN67" s="12"/>
    </row>
    <row r="68" spans="3:40" s="7" customFormat="1" ht="14.5" x14ac:dyDescent="0.35">
      <c r="C68" s="12"/>
      <c r="D68" s="106"/>
      <c r="E68" s="127"/>
      <c r="F68" s="12"/>
      <c r="G68" s="12"/>
      <c r="H68" s="12"/>
      <c r="I68" s="12"/>
      <c r="J68" s="36"/>
      <c r="K68" s="12"/>
      <c r="L68" s="12"/>
      <c r="M68" s="12"/>
      <c r="N68" s="12"/>
      <c r="O68" s="9"/>
      <c r="P68" s="37"/>
      <c r="Q68" s="37"/>
      <c r="R68" s="5"/>
      <c r="S68" s="92"/>
      <c r="T68" s="92"/>
      <c r="U68" s="92"/>
      <c r="V68" s="103"/>
      <c r="W68" s="12"/>
      <c r="X68" s="12"/>
      <c r="Y68" s="12"/>
      <c r="Z68" s="12"/>
      <c r="AA68" s="12"/>
      <c r="AB68" s="12"/>
      <c r="AC68" s="12"/>
      <c r="AD68" s="12"/>
      <c r="AE68" s="12"/>
      <c r="AF68" s="12"/>
      <c r="AG68" s="12"/>
      <c r="AH68" s="12"/>
      <c r="AI68" s="12"/>
      <c r="AJ68" s="12"/>
      <c r="AK68" s="12"/>
      <c r="AL68" s="12"/>
      <c r="AM68" s="12"/>
      <c r="AN68" s="12"/>
    </row>
    <row r="69" spans="3:40" s="7" customFormat="1" ht="14.5" x14ac:dyDescent="0.35">
      <c r="C69" s="12"/>
      <c r="D69" s="106"/>
      <c r="E69" s="127"/>
      <c r="F69" s="12"/>
      <c r="G69" s="12"/>
      <c r="H69" s="12"/>
      <c r="I69" s="12"/>
      <c r="J69" s="36"/>
      <c r="K69" s="12"/>
      <c r="L69" s="12"/>
      <c r="M69" s="12"/>
      <c r="N69" s="12"/>
      <c r="O69" s="9"/>
      <c r="P69" s="37"/>
      <c r="Q69" s="37"/>
      <c r="R69" s="5"/>
      <c r="S69" s="92"/>
      <c r="T69" s="92"/>
      <c r="U69" s="92"/>
      <c r="V69" s="103"/>
      <c r="W69" s="12"/>
      <c r="X69" s="12"/>
      <c r="Y69" s="12"/>
      <c r="Z69" s="12"/>
      <c r="AA69" s="12"/>
      <c r="AB69" s="12"/>
      <c r="AC69" s="12"/>
      <c r="AD69" s="12"/>
      <c r="AE69" s="12"/>
      <c r="AF69" s="12"/>
      <c r="AG69" s="12"/>
      <c r="AH69" s="12"/>
      <c r="AI69" s="12"/>
      <c r="AJ69" s="12"/>
      <c r="AK69" s="12"/>
      <c r="AL69" s="12"/>
      <c r="AM69" s="12"/>
      <c r="AN69" s="12"/>
    </row>
    <row r="70" spans="3:40" s="7" customFormat="1" ht="14.5" x14ac:dyDescent="0.35">
      <c r="C70" s="12"/>
      <c r="D70" s="106"/>
      <c r="E70" s="127"/>
      <c r="F70" s="12"/>
      <c r="G70" s="12"/>
      <c r="H70" s="12"/>
      <c r="I70" s="12"/>
      <c r="J70" s="36"/>
      <c r="K70" s="12"/>
      <c r="L70" s="12"/>
      <c r="M70" s="12"/>
      <c r="N70" s="12"/>
      <c r="O70" s="9"/>
      <c r="P70" s="37"/>
      <c r="Q70" s="37"/>
      <c r="R70" s="5"/>
      <c r="S70" s="92"/>
      <c r="T70" s="92"/>
      <c r="U70" s="92"/>
      <c r="V70" s="103"/>
      <c r="W70" s="12"/>
      <c r="X70" s="12"/>
      <c r="Y70" s="12"/>
      <c r="Z70" s="12"/>
      <c r="AA70" s="12"/>
      <c r="AB70" s="12"/>
      <c r="AC70" s="12"/>
      <c r="AD70" s="12"/>
      <c r="AE70" s="12"/>
      <c r="AF70" s="12"/>
      <c r="AG70" s="12"/>
      <c r="AH70" s="12"/>
      <c r="AI70" s="12"/>
      <c r="AJ70" s="12"/>
      <c r="AK70" s="12"/>
      <c r="AL70" s="12"/>
      <c r="AM70" s="12"/>
      <c r="AN70" s="12"/>
    </row>
    <row r="71" spans="3:40" s="7" customFormat="1" ht="14.5" x14ac:dyDescent="0.35">
      <c r="C71" s="12"/>
      <c r="D71" s="106"/>
      <c r="E71" s="127"/>
      <c r="F71" s="12"/>
      <c r="G71" s="12"/>
      <c r="H71" s="12"/>
      <c r="I71" s="12"/>
      <c r="J71" s="36"/>
      <c r="K71" s="12"/>
      <c r="L71" s="12"/>
      <c r="M71" s="12"/>
      <c r="N71" s="12"/>
      <c r="O71" s="9"/>
      <c r="P71" s="37"/>
      <c r="Q71" s="37"/>
      <c r="R71" s="5"/>
      <c r="S71" s="92"/>
      <c r="T71" s="92"/>
      <c r="U71" s="92"/>
      <c r="V71" s="103"/>
      <c r="W71" s="12"/>
      <c r="X71" s="12"/>
      <c r="Y71" s="12"/>
      <c r="Z71" s="12"/>
      <c r="AA71" s="12"/>
      <c r="AB71" s="12"/>
      <c r="AC71" s="12"/>
      <c r="AD71" s="12"/>
      <c r="AE71" s="12"/>
      <c r="AF71" s="12"/>
      <c r="AG71" s="12"/>
      <c r="AH71" s="12"/>
      <c r="AI71" s="12"/>
      <c r="AJ71" s="12"/>
      <c r="AK71" s="12"/>
      <c r="AL71" s="12"/>
      <c r="AM71" s="12"/>
      <c r="AN71" s="12"/>
    </row>
    <row r="72" spans="3:40" s="7" customFormat="1" ht="14.5" x14ac:dyDescent="0.35">
      <c r="C72" s="12"/>
      <c r="D72" s="106"/>
      <c r="E72" s="127"/>
      <c r="F72" s="12"/>
      <c r="G72" s="12"/>
      <c r="H72" s="12"/>
      <c r="I72" s="12"/>
      <c r="J72" s="36"/>
      <c r="K72" s="12"/>
      <c r="L72" s="12"/>
      <c r="M72" s="12"/>
      <c r="N72" s="12"/>
      <c r="O72" s="9"/>
      <c r="P72" s="37"/>
      <c r="Q72" s="37"/>
      <c r="R72" s="5"/>
      <c r="S72" s="92"/>
      <c r="T72" s="92"/>
      <c r="U72" s="92"/>
      <c r="V72" s="103"/>
      <c r="W72" s="12"/>
      <c r="X72" s="12"/>
      <c r="Y72" s="12"/>
      <c r="Z72" s="12"/>
      <c r="AA72" s="12"/>
      <c r="AB72" s="12"/>
      <c r="AC72" s="12"/>
      <c r="AD72" s="12"/>
      <c r="AE72" s="12"/>
      <c r="AF72" s="12"/>
      <c r="AG72" s="12"/>
      <c r="AH72" s="12"/>
      <c r="AI72" s="12"/>
      <c r="AJ72" s="12"/>
      <c r="AK72" s="12"/>
      <c r="AL72" s="12"/>
      <c r="AM72" s="12"/>
      <c r="AN72" s="12"/>
    </row>
    <row r="73" spans="3:40" s="7" customFormat="1" ht="14.5" x14ac:dyDescent="0.35">
      <c r="C73" s="12"/>
      <c r="D73" s="106"/>
      <c r="E73" s="127"/>
      <c r="F73" s="12"/>
      <c r="G73" s="12"/>
      <c r="H73" s="12"/>
      <c r="I73" s="12"/>
      <c r="J73" s="36"/>
      <c r="K73" s="12"/>
      <c r="L73" s="12"/>
      <c r="M73" s="12"/>
      <c r="N73" s="12"/>
      <c r="O73" s="9"/>
      <c r="P73" s="37"/>
      <c r="Q73" s="37"/>
      <c r="R73" s="5"/>
      <c r="S73" s="92"/>
      <c r="T73" s="92"/>
      <c r="U73" s="92"/>
      <c r="V73" s="103"/>
      <c r="W73" s="12"/>
      <c r="X73" s="12"/>
      <c r="Y73" s="12"/>
      <c r="Z73" s="12"/>
      <c r="AA73" s="12"/>
      <c r="AB73" s="12"/>
      <c r="AC73" s="12"/>
      <c r="AD73" s="12"/>
      <c r="AE73" s="12"/>
      <c r="AF73" s="12"/>
      <c r="AG73" s="12"/>
      <c r="AH73" s="12"/>
      <c r="AI73" s="12"/>
      <c r="AJ73" s="12"/>
      <c r="AK73" s="12"/>
      <c r="AL73" s="12"/>
      <c r="AM73" s="12"/>
      <c r="AN73" s="12"/>
    </row>
    <row r="74" spans="3:40" s="7" customFormat="1" ht="14.5" x14ac:dyDescent="0.35">
      <c r="C74" s="12"/>
      <c r="D74" s="106"/>
      <c r="E74" s="127"/>
      <c r="F74" s="12"/>
      <c r="G74" s="12"/>
      <c r="H74" s="12"/>
      <c r="I74" s="12"/>
      <c r="J74" s="36"/>
      <c r="K74" s="12"/>
      <c r="L74" s="12"/>
      <c r="M74" s="12"/>
      <c r="N74" s="12"/>
      <c r="O74" s="9"/>
      <c r="P74" s="37"/>
      <c r="Q74" s="37"/>
      <c r="R74" s="5"/>
      <c r="S74" s="92"/>
      <c r="T74" s="92"/>
      <c r="U74" s="92"/>
      <c r="V74" s="103"/>
      <c r="W74" s="12"/>
      <c r="X74" s="12"/>
      <c r="Y74" s="12"/>
      <c r="Z74" s="12"/>
      <c r="AA74" s="12"/>
      <c r="AB74" s="12"/>
      <c r="AC74" s="12"/>
      <c r="AD74" s="12"/>
      <c r="AE74" s="12"/>
      <c r="AF74" s="12"/>
      <c r="AG74" s="12"/>
      <c r="AH74" s="12"/>
      <c r="AI74" s="12"/>
      <c r="AJ74" s="12"/>
      <c r="AK74" s="12"/>
      <c r="AL74" s="12"/>
      <c r="AM74" s="12"/>
      <c r="AN74" s="12"/>
    </row>
    <row r="75" spans="3:40" s="7" customFormat="1" ht="14.5" x14ac:dyDescent="0.35">
      <c r="C75" s="12"/>
      <c r="D75" s="106"/>
      <c r="E75" s="127"/>
      <c r="F75" s="12"/>
      <c r="G75" s="12"/>
      <c r="H75" s="12"/>
      <c r="I75" s="12"/>
      <c r="J75" s="36"/>
      <c r="K75" s="12"/>
      <c r="L75" s="12"/>
      <c r="M75" s="12"/>
      <c r="N75" s="12"/>
      <c r="O75" s="9"/>
      <c r="P75" s="37"/>
      <c r="Q75" s="37"/>
      <c r="R75" s="5"/>
      <c r="S75" s="92"/>
      <c r="T75" s="92"/>
      <c r="U75" s="92"/>
      <c r="V75" s="103"/>
      <c r="W75" s="12"/>
      <c r="X75" s="12"/>
      <c r="Y75" s="12"/>
      <c r="Z75" s="12"/>
      <c r="AA75" s="12"/>
      <c r="AB75" s="12"/>
      <c r="AC75" s="12"/>
      <c r="AD75" s="12"/>
      <c r="AE75" s="12"/>
      <c r="AF75" s="12"/>
      <c r="AG75" s="12"/>
      <c r="AH75" s="12"/>
      <c r="AI75" s="12"/>
      <c r="AJ75" s="12"/>
      <c r="AK75" s="12"/>
      <c r="AL75" s="12"/>
      <c r="AM75" s="12"/>
      <c r="AN75" s="12"/>
    </row>
    <row r="76" spans="3:40" s="7" customFormat="1" ht="14.5" x14ac:dyDescent="0.35">
      <c r="C76" s="12"/>
      <c r="D76" s="106"/>
      <c r="E76" s="127"/>
      <c r="F76" s="12"/>
      <c r="G76" s="12"/>
      <c r="H76" s="12"/>
      <c r="I76" s="12"/>
      <c r="J76" s="36"/>
      <c r="K76" s="12"/>
      <c r="L76" s="12"/>
      <c r="M76" s="12"/>
      <c r="N76" s="12"/>
      <c r="O76" s="9"/>
      <c r="P76" s="37"/>
      <c r="Q76" s="37"/>
      <c r="R76" s="5"/>
      <c r="S76" s="92"/>
      <c r="T76" s="92"/>
      <c r="U76" s="92"/>
      <c r="V76" s="103"/>
      <c r="W76" s="12"/>
      <c r="X76" s="12"/>
      <c r="Y76" s="12"/>
      <c r="Z76" s="12"/>
      <c r="AA76" s="12"/>
      <c r="AB76" s="12"/>
      <c r="AC76" s="12"/>
      <c r="AD76" s="12"/>
      <c r="AE76" s="12"/>
      <c r="AF76" s="12"/>
      <c r="AG76" s="12"/>
      <c r="AH76" s="12"/>
      <c r="AI76" s="12"/>
      <c r="AJ76" s="12"/>
      <c r="AK76" s="12"/>
      <c r="AL76" s="12"/>
      <c r="AM76" s="12"/>
      <c r="AN76" s="12"/>
    </row>
    <row r="77" spans="3:40" s="7" customFormat="1" ht="14.5" x14ac:dyDescent="0.35">
      <c r="C77" s="12"/>
      <c r="D77" s="106"/>
      <c r="E77" s="127"/>
      <c r="F77" s="12"/>
      <c r="G77" s="12"/>
      <c r="H77" s="12"/>
      <c r="I77" s="12"/>
      <c r="J77" s="36"/>
      <c r="K77" s="12"/>
      <c r="L77" s="12"/>
      <c r="M77" s="12"/>
      <c r="N77" s="12"/>
      <c r="O77" s="9"/>
      <c r="P77" s="37"/>
      <c r="Q77" s="37"/>
      <c r="R77" s="5"/>
      <c r="S77" s="92"/>
      <c r="T77" s="92"/>
      <c r="U77" s="92"/>
      <c r="V77" s="103"/>
      <c r="W77" s="12"/>
      <c r="X77" s="12"/>
      <c r="Y77" s="12"/>
      <c r="Z77" s="12"/>
      <c r="AA77" s="12"/>
      <c r="AB77" s="12"/>
      <c r="AC77" s="12"/>
      <c r="AD77" s="12"/>
      <c r="AE77" s="12"/>
      <c r="AF77" s="12"/>
      <c r="AG77" s="12"/>
      <c r="AH77" s="12"/>
      <c r="AI77" s="12"/>
      <c r="AJ77" s="12"/>
      <c r="AK77" s="12"/>
      <c r="AL77" s="12"/>
      <c r="AM77" s="12"/>
      <c r="AN77" s="12"/>
    </row>
    <row r="78" spans="3:40" s="7" customFormat="1" ht="14.5" x14ac:dyDescent="0.35">
      <c r="C78" s="12"/>
      <c r="D78" s="106"/>
      <c r="E78" s="127"/>
      <c r="F78" s="12"/>
      <c r="G78" s="12"/>
      <c r="H78" s="12"/>
      <c r="I78" s="12"/>
      <c r="J78" s="36"/>
      <c r="K78" s="12"/>
      <c r="L78" s="12"/>
      <c r="M78" s="12"/>
      <c r="N78" s="12"/>
      <c r="O78" s="9"/>
      <c r="P78" s="37"/>
      <c r="Q78" s="37"/>
      <c r="R78" s="5"/>
      <c r="S78" s="92"/>
      <c r="T78" s="92"/>
      <c r="U78" s="92"/>
      <c r="V78" s="103"/>
      <c r="W78" s="12"/>
      <c r="X78" s="12"/>
      <c r="Y78" s="12"/>
      <c r="Z78" s="12"/>
      <c r="AA78" s="12"/>
      <c r="AB78" s="12"/>
      <c r="AC78" s="12"/>
      <c r="AD78" s="12"/>
      <c r="AE78" s="12"/>
      <c r="AF78" s="12"/>
      <c r="AG78" s="12"/>
      <c r="AH78" s="12"/>
      <c r="AI78" s="12"/>
      <c r="AJ78" s="12"/>
      <c r="AK78" s="12"/>
      <c r="AL78" s="12"/>
      <c r="AM78" s="12"/>
      <c r="AN78" s="12"/>
    </row>
    <row r="79" spans="3:40" s="7" customFormat="1" ht="14.5" x14ac:dyDescent="0.35">
      <c r="C79" s="12"/>
      <c r="D79" s="106"/>
      <c r="E79" s="127"/>
      <c r="F79" s="12"/>
      <c r="G79" s="12"/>
      <c r="H79" s="12"/>
      <c r="I79" s="12"/>
      <c r="J79" s="36"/>
      <c r="K79" s="12"/>
      <c r="L79" s="12"/>
      <c r="M79" s="12"/>
      <c r="N79" s="12"/>
      <c r="O79" s="9"/>
      <c r="P79" s="37"/>
      <c r="Q79" s="37"/>
      <c r="R79" s="5"/>
      <c r="S79" s="92"/>
      <c r="T79" s="92"/>
      <c r="U79" s="92"/>
      <c r="V79" s="103"/>
      <c r="W79" s="12"/>
      <c r="X79" s="12"/>
      <c r="Y79" s="12"/>
      <c r="Z79" s="12"/>
      <c r="AA79" s="12"/>
      <c r="AB79" s="12"/>
      <c r="AC79" s="12"/>
      <c r="AD79" s="12"/>
      <c r="AE79" s="12"/>
      <c r="AF79" s="12"/>
      <c r="AG79" s="12"/>
      <c r="AH79" s="12"/>
      <c r="AI79" s="12"/>
      <c r="AJ79" s="12"/>
      <c r="AK79" s="12"/>
      <c r="AL79" s="12"/>
      <c r="AM79" s="12"/>
      <c r="AN79" s="12"/>
    </row>
    <row r="80" spans="3:40" s="7" customFormat="1" ht="14.5" x14ac:dyDescent="0.35">
      <c r="C80" s="12"/>
      <c r="D80" s="106"/>
      <c r="E80" s="127"/>
      <c r="F80" s="12"/>
      <c r="G80" s="12"/>
      <c r="H80" s="12"/>
      <c r="I80" s="12"/>
      <c r="J80" s="36"/>
      <c r="K80" s="12"/>
      <c r="L80" s="12"/>
      <c r="M80" s="12"/>
      <c r="N80" s="12"/>
      <c r="O80" s="9"/>
      <c r="P80" s="37"/>
      <c r="Q80" s="37"/>
      <c r="R80" s="5"/>
      <c r="S80" s="92"/>
      <c r="T80" s="92"/>
      <c r="U80" s="92"/>
      <c r="V80" s="103"/>
      <c r="W80" s="12"/>
      <c r="X80" s="12"/>
      <c r="Y80" s="12"/>
      <c r="Z80" s="12"/>
      <c r="AA80" s="12"/>
      <c r="AB80" s="12"/>
      <c r="AC80" s="12"/>
      <c r="AD80" s="12"/>
      <c r="AE80" s="12"/>
      <c r="AF80" s="12"/>
      <c r="AG80" s="12"/>
      <c r="AH80" s="12"/>
      <c r="AI80" s="12"/>
      <c r="AJ80" s="12"/>
      <c r="AK80" s="12"/>
      <c r="AL80" s="12"/>
      <c r="AM80" s="12"/>
      <c r="AN80" s="12"/>
    </row>
    <row r="81" spans="3:40" s="7" customFormat="1" ht="14.5" x14ac:dyDescent="0.35">
      <c r="C81" s="12"/>
      <c r="D81" s="106"/>
      <c r="E81" s="127"/>
      <c r="F81" s="12"/>
      <c r="G81" s="12"/>
      <c r="H81" s="12"/>
      <c r="I81" s="12"/>
      <c r="J81" s="36"/>
      <c r="K81" s="12"/>
      <c r="L81" s="12"/>
      <c r="M81" s="12"/>
      <c r="N81" s="12"/>
      <c r="O81" s="9"/>
      <c r="P81" s="37"/>
      <c r="Q81" s="37"/>
      <c r="R81" s="5"/>
      <c r="S81" s="92"/>
      <c r="T81" s="92"/>
      <c r="U81" s="92"/>
      <c r="V81" s="103"/>
      <c r="W81" s="12"/>
      <c r="X81" s="12"/>
      <c r="Y81" s="12"/>
      <c r="Z81" s="12"/>
      <c r="AA81" s="12"/>
      <c r="AB81" s="12"/>
      <c r="AC81" s="12"/>
      <c r="AD81" s="12"/>
      <c r="AE81" s="12"/>
      <c r="AF81" s="12"/>
      <c r="AG81" s="12"/>
      <c r="AH81" s="12"/>
      <c r="AI81" s="12"/>
      <c r="AJ81" s="12"/>
      <c r="AK81" s="12"/>
      <c r="AL81" s="12"/>
      <c r="AM81" s="12"/>
      <c r="AN81" s="12"/>
    </row>
    <row r="82" spans="3:40" s="7" customFormat="1" ht="14.5" x14ac:dyDescent="0.35">
      <c r="C82" s="12"/>
      <c r="D82" s="106"/>
      <c r="E82" s="127"/>
      <c r="F82" s="12"/>
      <c r="G82" s="12"/>
      <c r="H82" s="12"/>
      <c r="I82" s="12"/>
      <c r="J82" s="36"/>
      <c r="K82" s="12"/>
      <c r="L82" s="12"/>
      <c r="M82" s="12"/>
      <c r="N82" s="12"/>
      <c r="O82" s="9"/>
      <c r="P82" s="37"/>
      <c r="Q82" s="37"/>
      <c r="R82" s="5"/>
      <c r="S82" s="92"/>
      <c r="T82" s="92"/>
      <c r="U82" s="92"/>
      <c r="V82" s="103"/>
      <c r="W82" s="12"/>
      <c r="X82" s="12"/>
      <c r="Y82" s="12"/>
      <c r="Z82" s="12"/>
      <c r="AA82" s="12"/>
      <c r="AB82" s="12"/>
      <c r="AC82" s="12"/>
      <c r="AD82" s="12"/>
      <c r="AE82" s="12"/>
      <c r="AF82" s="12"/>
      <c r="AG82" s="12"/>
      <c r="AH82" s="12"/>
      <c r="AI82" s="12"/>
      <c r="AJ82" s="12"/>
      <c r="AK82" s="12"/>
      <c r="AL82" s="12"/>
      <c r="AM82" s="12"/>
      <c r="AN82" s="12"/>
    </row>
    <row r="83" spans="3:40" s="7" customFormat="1" ht="14.5" x14ac:dyDescent="0.35">
      <c r="C83" s="12"/>
      <c r="D83" s="106"/>
      <c r="E83" s="127"/>
      <c r="F83" s="12"/>
      <c r="G83" s="12"/>
      <c r="H83" s="12"/>
      <c r="I83" s="12"/>
      <c r="J83" s="36"/>
      <c r="K83" s="12"/>
      <c r="L83" s="12"/>
      <c r="M83" s="12"/>
      <c r="N83" s="12"/>
      <c r="O83" s="9"/>
      <c r="P83" s="37"/>
      <c r="Q83" s="37"/>
      <c r="R83" s="5"/>
      <c r="S83" s="92"/>
      <c r="T83" s="92"/>
      <c r="U83" s="92"/>
      <c r="V83" s="103"/>
      <c r="W83" s="12"/>
      <c r="X83" s="12"/>
      <c r="Y83" s="12"/>
      <c r="Z83" s="12"/>
      <c r="AA83" s="12"/>
      <c r="AB83" s="12"/>
      <c r="AC83" s="12"/>
      <c r="AD83" s="12"/>
      <c r="AE83" s="12"/>
      <c r="AF83" s="12"/>
      <c r="AG83" s="12"/>
      <c r="AH83" s="12"/>
      <c r="AI83" s="12"/>
      <c r="AJ83" s="12"/>
      <c r="AK83" s="12"/>
      <c r="AL83" s="12"/>
      <c r="AM83" s="12"/>
      <c r="AN83" s="12"/>
    </row>
    <row r="84" spans="3:40" s="7" customFormat="1" ht="14.5" x14ac:dyDescent="0.35">
      <c r="C84" s="12"/>
      <c r="D84" s="106"/>
      <c r="E84" s="127"/>
      <c r="F84" s="12"/>
      <c r="G84" s="12"/>
      <c r="H84" s="12"/>
      <c r="I84" s="12"/>
      <c r="J84" s="36"/>
      <c r="K84" s="12"/>
      <c r="L84" s="12"/>
      <c r="M84" s="12"/>
      <c r="N84" s="12"/>
      <c r="O84" s="9"/>
      <c r="P84" s="37"/>
      <c r="Q84" s="37"/>
      <c r="R84" s="5"/>
      <c r="S84" s="92"/>
      <c r="T84" s="92"/>
      <c r="U84" s="92"/>
      <c r="V84" s="103"/>
      <c r="W84" s="12"/>
      <c r="X84" s="12"/>
      <c r="Y84" s="12"/>
      <c r="Z84" s="12"/>
      <c r="AA84" s="12"/>
      <c r="AB84" s="12"/>
      <c r="AC84" s="12"/>
      <c r="AD84" s="12"/>
      <c r="AE84" s="12"/>
      <c r="AF84" s="12"/>
      <c r="AG84" s="12"/>
      <c r="AH84" s="12"/>
      <c r="AI84" s="12"/>
      <c r="AJ84" s="12"/>
      <c r="AK84" s="12"/>
      <c r="AL84" s="12"/>
      <c r="AM84" s="12"/>
      <c r="AN84" s="12"/>
    </row>
    <row r="85" spans="3:40" s="7" customFormat="1" ht="14.5" x14ac:dyDescent="0.35">
      <c r="C85" s="12"/>
      <c r="D85" s="106"/>
      <c r="E85" s="127"/>
      <c r="F85" s="12"/>
      <c r="G85" s="12"/>
      <c r="H85" s="12"/>
      <c r="I85" s="12"/>
      <c r="J85" s="36"/>
      <c r="K85" s="12"/>
      <c r="L85" s="12"/>
      <c r="M85" s="12"/>
      <c r="N85" s="12"/>
      <c r="O85" s="9"/>
      <c r="P85" s="37"/>
      <c r="Q85" s="37"/>
      <c r="R85" s="5"/>
      <c r="S85" s="92"/>
      <c r="T85" s="92"/>
      <c r="U85" s="92"/>
      <c r="V85" s="103"/>
      <c r="W85" s="12"/>
      <c r="X85" s="12"/>
      <c r="Y85" s="12"/>
      <c r="Z85" s="12"/>
      <c r="AA85" s="12"/>
      <c r="AB85" s="12"/>
      <c r="AC85" s="12"/>
      <c r="AD85" s="12"/>
      <c r="AE85" s="12"/>
      <c r="AF85" s="12"/>
      <c r="AG85" s="12"/>
      <c r="AH85" s="12"/>
      <c r="AI85" s="12"/>
      <c r="AJ85" s="12"/>
      <c r="AK85" s="12"/>
      <c r="AL85" s="12"/>
      <c r="AM85" s="12"/>
      <c r="AN85" s="12"/>
    </row>
    <row r="86" spans="3:40" s="7" customFormat="1" ht="14.5" x14ac:dyDescent="0.35">
      <c r="C86" s="12"/>
      <c r="D86" s="106"/>
      <c r="E86" s="127"/>
      <c r="F86" s="12"/>
      <c r="G86" s="12"/>
      <c r="H86" s="12"/>
      <c r="I86" s="12"/>
      <c r="J86" s="36"/>
      <c r="K86" s="12"/>
      <c r="L86" s="12"/>
      <c r="M86" s="12"/>
      <c r="N86" s="12"/>
      <c r="O86" s="9"/>
      <c r="P86" s="37"/>
      <c r="Q86" s="37"/>
      <c r="R86" s="5"/>
      <c r="S86" s="92"/>
      <c r="T86" s="92"/>
      <c r="U86" s="92"/>
      <c r="V86" s="103"/>
      <c r="W86" s="12"/>
      <c r="X86" s="12"/>
      <c r="Y86" s="12"/>
      <c r="Z86" s="12"/>
      <c r="AA86" s="12"/>
      <c r="AB86" s="12"/>
      <c r="AC86" s="12"/>
      <c r="AD86" s="12"/>
      <c r="AE86" s="12"/>
      <c r="AF86" s="12"/>
      <c r="AG86" s="12"/>
      <c r="AH86" s="12"/>
      <c r="AI86" s="12"/>
      <c r="AJ86" s="12"/>
      <c r="AK86" s="12"/>
      <c r="AL86" s="12"/>
      <c r="AM86" s="12"/>
      <c r="AN86" s="12"/>
    </row>
    <row r="87" spans="3:40" s="7" customFormat="1" ht="14.5" x14ac:dyDescent="0.35">
      <c r="C87" s="12"/>
      <c r="D87" s="106"/>
      <c r="E87" s="127"/>
      <c r="F87" s="12"/>
      <c r="G87" s="12"/>
      <c r="H87" s="12"/>
      <c r="I87" s="12"/>
      <c r="J87" s="36"/>
      <c r="K87" s="12"/>
      <c r="L87" s="12"/>
      <c r="M87" s="12"/>
      <c r="N87" s="12"/>
      <c r="O87" s="9"/>
      <c r="P87" s="37"/>
      <c r="Q87" s="37"/>
      <c r="R87" s="5"/>
      <c r="S87" s="92"/>
      <c r="T87" s="92"/>
      <c r="U87" s="92"/>
      <c r="V87" s="103"/>
      <c r="W87" s="12"/>
      <c r="X87" s="12"/>
      <c r="Y87" s="12"/>
      <c r="Z87" s="12"/>
      <c r="AA87" s="12"/>
      <c r="AB87" s="12"/>
      <c r="AC87" s="12"/>
      <c r="AD87" s="12"/>
      <c r="AE87" s="12"/>
      <c r="AF87" s="12"/>
      <c r="AG87" s="12"/>
      <c r="AH87" s="12"/>
      <c r="AI87" s="12"/>
      <c r="AJ87" s="12"/>
      <c r="AK87" s="12"/>
      <c r="AL87" s="12"/>
      <c r="AM87" s="12"/>
      <c r="AN87" s="12"/>
    </row>
    <row r="88" spans="3:40" s="7" customFormat="1" ht="14.5" x14ac:dyDescent="0.35">
      <c r="C88" s="12"/>
      <c r="D88" s="106"/>
      <c r="E88" s="127"/>
      <c r="F88" s="12"/>
      <c r="G88" s="12"/>
      <c r="H88" s="12"/>
      <c r="I88" s="12"/>
      <c r="J88" s="36"/>
      <c r="K88" s="12"/>
      <c r="L88" s="12"/>
      <c r="M88" s="12"/>
      <c r="N88" s="12"/>
      <c r="O88" s="9"/>
      <c r="P88" s="37"/>
      <c r="Q88" s="37"/>
      <c r="R88" s="5"/>
      <c r="S88" s="92"/>
      <c r="T88" s="92"/>
      <c r="U88" s="92"/>
      <c r="V88" s="103"/>
      <c r="W88" s="12"/>
      <c r="X88" s="12"/>
      <c r="Y88" s="12"/>
      <c r="Z88" s="12"/>
      <c r="AA88" s="12"/>
      <c r="AB88" s="12"/>
      <c r="AC88" s="12"/>
      <c r="AD88" s="12"/>
      <c r="AE88" s="12"/>
      <c r="AF88" s="12"/>
      <c r="AG88" s="12"/>
      <c r="AH88" s="12"/>
      <c r="AI88" s="12"/>
      <c r="AJ88" s="12"/>
      <c r="AK88" s="12"/>
      <c r="AL88" s="12"/>
      <c r="AM88" s="12"/>
      <c r="AN88" s="12"/>
    </row>
  </sheetData>
  <sheetProtection algorithmName="SHA-512" hashValue="JyfkKf1fL7H1lLmYHTWEiaQsmVOuA7eBb1zAfhSHMM6zm7sYPpBW9LJ/52DXsX8wPsndLfRQPJ3F3AvdOxDRQg==" saltValue="pkZshUMYzQtQfkusdorH/Q==" spinCount="100000" sheet="1" autoFilter="0"/>
  <conditionalFormatting sqref="P3:Q13">
    <cfRule type="cellIs" dxfId="17" priority="15" operator="greaterThanOrEqual">
      <formula>0</formula>
    </cfRule>
    <cfRule type="cellIs" dxfId="16" priority="16" operator="lessThan">
      <formula>0</formula>
    </cfRule>
  </conditionalFormatting>
  <conditionalFormatting sqref="P19:Q28">
    <cfRule type="cellIs" dxfId="15" priority="5" operator="lessThan">
      <formula>0</formula>
    </cfRule>
    <cfRule type="cellIs" dxfId="14" priority="6" operator="greaterThanOrEqual">
      <formula>0</formula>
    </cfRule>
  </conditionalFormatting>
  <hyperlinks>
    <hyperlink ref="R17" location="'Cage-free egg transition plans'!A1" display="While 100% of own brand eggs in Australia, Hong Kong, New Zealand and Singapore came from cage-free sources by the end of FY2025, in four of our APAC markets, we face significant challenges due to limited availability and ongoing challenges from Avian flu. To address this, we developed transition plans – details of which can be found in Cage-free eggs transition plans." xr:uid="{D0C8BA6A-DA33-427E-A17E-CAD21F712C7C}"/>
    <hyperlink ref="R18" location="'Cage-free egg transition plans'!A1" display="While 100% of own brand eggs in Bulgaria, Cyprus, Egypt, Greece, Hungary and the UAE came from cage-free sources by the end of FY2025, in three of our EEME markets (Bahrain, Qatar and Saudi Arabia), we face significant challenges due to limited availability and fragmented supply chains. To address this, we developed transition plans – details of which can be found in Cage-free eggs transition plans." xr:uid="{5D801885-C376-49B1-83AE-2428C4D23913}"/>
    <hyperlink ref="S20" r:id="rId1" display="https://betterchickencommitment.com/eu/" xr:uid="{0C77B9F4-CCB5-4B18-AB79-97BE3040CCF8}"/>
    <hyperlink ref="S21" r:id="rId2" display="https://betterchickencommitment.com/eu/" xr:uid="{16738593-C32C-4F24-A243-5BF6D0B02F7C}"/>
    <hyperlink ref="S22" r:id="rId3" display="https://betterchickencommitment.com/eu/" xr:uid="{1FC88C4F-6EA4-42F8-BED8-14CB545AD613}"/>
    <hyperlink ref="S23" r:id="rId4" display="https://betterchickencommitment.com/eu/" xr:uid="{E68D0376-0895-4B51-B37D-89ED27C0C09D}"/>
    <hyperlink ref="S24" r:id="rId5" display="https://betterchickencommitment.com/eu/" xr:uid="{644A1FAB-83E7-4EA7-86C2-823E0F162719}"/>
    <hyperlink ref="S25" r:id="rId6" display="https://betterchickencommitment.com/eu/" xr:uid="{3A72A58D-EB7B-4DF9-A9FF-0A13D7F29E8D}"/>
    <hyperlink ref="S26" r:id="rId7" display="https://betterchickencommitment.com/eu/" xr:uid="{DBBF57D2-EBFD-4BF6-A2DB-CBCDA86F9E03}"/>
    <hyperlink ref="S27" r:id="rId8" display="https://betterchickencommitment.com/eu/" xr:uid="{B74A6302-066F-4FF6-A7E7-96D6FE69011D}"/>
    <hyperlink ref="S28" r:id="rId9" display="https://betterchickencommitment.com/eu/" xr:uid="{75860B8F-2715-46CC-AB74-51403AC4E583}"/>
    <hyperlink ref="U16" location="'PRODUCT targets performance'!U13" display="See row 13 above." xr:uid="{FDB663BC-2BE7-4646-8D10-3B130CE2144E}"/>
    <hyperlink ref="U15" location="'PRODUCT targets performance'!U13" display="See row 13 above." xr:uid="{FC0BAB8D-4E04-4A57-9E7F-AF0D1F565CE0}"/>
    <hyperlink ref="U14" location="'PRODUCT targets performance'!U13" display="See row 13 above." xr:uid="{70DF6B6E-10D5-4A07-96DE-328EB786360D}"/>
    <hyperlink ref="U17" location="'PRODUCT targets performance'!U13" display="See row 13 above." xr:uid="{49A6D778-350C-4B81-9CFD-E25A003D576D}"/>
    <hyperlink ref="U18" location="'PRODUCT targets performance'!U13" display="See row 13 above." xr:uid="{0ACA474E-6796-434D-B453-65698660838E}"/>
  </hyperlinks>
  <pageMargins left="0.7" right="0.7" top="0.75" bottom="0.75" header="0.3" footer="0.3"/>
  <pageSetup paperSize="9" scale="10" orientation="portrait"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3F16-25CD-43F5-9B10-746785AC38E7}">
  <sheetPr>
    <tabColor theme="5"/>
  </sheetPr>
  <dimension ref="A1:AF130"/>
  <sheetViews>
    <sheetView showGridLines="0" zoomScale="80" zoomScaleNormal="80" workbookViewId="0">
      <selection activeCell="D8" sqref="D8"/>
    </sheetView>
  </sheetViews>
  <sheetFormatPr defaultColWidth="0" defaultRowHeight="15" customHeight="1" zeroHeight="1" x14ac:dyDescent="0.35"/>
  <cols>
    <col min="1" max="1" width="12.54296875" style="7" customWidth="1"/>
    <col min="2" max="2" width="25.54296875" style="7" customWidth="1"/>
    <col min="3" max="3" width="40.54296875" style="7" customWidth="1"/>
    <col min="4" max="4" width="30.54296875" style="7" customWidth="1"/>
    <col min="5" max="5" width="19.26953125" style="7" customWidth="1"/>
    <col min="6" max="6" width="10.54296875" style="12" customWidth="1"/>
    <col min="7" max="10" width="12.26953125" style="9" customWidth="1"/>
    <col min="11" max="13" width="12.26953125" style="7" customWidth="1"/>
    <col min="14" max="14" width="71.26953125" style="7" customWidth="1"/>
    <col min="15" max="15" width="9" style="7" customWidth="1"/>
    <col min="16" max="32" width="0" style="7" hidden="1" customWidth="1"/>
    <col min="33" max="16384" width="9" style="7" hidden="1"/>
  </cols>
  <sheetData>
    <row r="1" spans="1:32" s="209" customFormat="1" ht="70.150000000000006" customHeight="1" x14ac:dyDescent="0.35">
      <c r="B1" s="210" t="s">
        <v>209</v>
      </c>
      <c r="C1" s="208"/>
      <c r="D1" s="210"/>
      <c r="E1" s="370" t="s">
        <v>210</v>
      </c>
      <c r="F1" s="211"/>
      <c r="G1" s="212"/>
      <c r="H1" s="212"/>
      <c r="I1" s="212"/>
      <c r="J1" s="212"/>
      <c r="K1" s="213"/>
    </row>
    <row r="2" spans="1:32" s="14" customFormat="1" ht="60" customHeight="1" x14ac:dyDescent="0.35">
      <c r="A2" s="337" t="s">
        <v>211</v>
      </c>
      <c r="B2" s="338" t="s">
        <v>61</v>
      </c>
      <c r="C2" s="339" t="s">
        <v>212</v>
      </c>
      <c r="D2" s="338" t="s">
        <v>63</v>
      </c>
      <c r="E2" s="339" t="s">
        <v>213</v>
      </c>
      <c r="F2" s="338" t="s">
        <v>66</v>
      </c>
      <c r="G2" s="340" t="s">
        <v>67</v>
      </c>
      <c r="H2" s="340" t="s">
        <v>68</v>
      </c>
      <c r="I2" s="341" t="s">
        <v>214</v>
      </c>
      <c r="J2" s="341" t="s">
        <v>215</v>
      </c>
      <c r="K2" s="341" t="s">
        <v>216</v>
      </c>
      <c r="L2" s="341" t="s">
        <v>217</v>
      </c>
      <c r="M2" s="341" t="s">
        <v>218</v>
      </c>
      <c r="N2" s="342" t="s">
        <v>219</v>
      </c>
      <c r="O2" s="13"/>
      <c r="P2" s="13"/>
      <c r="Q2" s="13"/>
      <c r="R2" s="13"/>
      <c r="S2" s="13"/>
      <c r="T2" s="13"/>
      <c r="U2" s="13"/>
      <c r="V2" s="13"/>
      <c r="W2" s="13"/>
      <c r="X2" s="13"/>
      <c r="Y2" s="13"/>
      <c r="Z2" s="13"/>
      <c r="AA2" s="13"/>
      <c r="AB2" s="13"/>
      <c r="AC2" s="13"/>
      <c r="AD2" s="13"/>
      <c r="AE2" s="13"/>
      <c r="AF2" s="13"/>
    </row>
    <row r="3" spans="1:32" ht="69.75" customHeight="1" x14ac:dyDescent="0.35">
      <c r="A3" s="130" t="s">
        <v>220</v>
      </c>
      <c r="B3" s="130" t="s">
        <v>147</v>
      </c>
      <c r="C3" s="130" t="s">
        <v>221</v>
      </c>
      <c r="D3" s="5" t="s">
        <v>149</v>
      </c>
      <c r="E3" s="157" t="s">
        <v>222</v>
      </c>
      <c r="F3" s="17" t="s">
        <v>88</v>
      </c>
      <c r="G3" s="72">
        <v>0</v>
      </c>
      <c r="H3" s="72">
        <v>0</v>
      </c>
      <c r="I3" s="473">
        <v>0.5</v>
      </c>
      <c r="J3" s="473">
        <v>0.75</v>
      </c>
      <c r="K3" s="473">
        <v>1</v>
      </c>
      <c r="L3" s="154" t="s">
        <v>89</v>
      </c>
      <c r="M3" s="154" t="s">
        <v>89</v>
      </c>
      <c r="N3" s="97" t="s">
        <v>223</v>
      </c>
      <c r="O3" s="123"/>
      <c r="P3" s="6"/>
      <c r="Q3" s="6"/>
      <c r="R3" s="6"/>
      <c r="S3" s="6"/>
      <c r="T3" s="6"/>
      <c r="U3" s="6"/>
      <c r="V3" s="6"/>
      <c r="W3" s="6"/>
    </row>
    <row r="4" spans="1:32" ht="52" x14ac:dyDescent="0.35">
      <c r="A4" s="131" t="s">
        <v>220</v>
      </c>
      <c r="B4" s="131" t="s">
        <v>155</v>
      </c>
      <c r="C4" s="130" t="s">
        <v>224</v>
      </c>
      <c r="D4" s="132" t="s">
        <v>149</v>
      </c>
      <c r="E4" s="157" t="s">
        <v>225</v>
      </c>
      <c r="F4" s="17" t="s">
        <v>88</v>
      </c>
      <c r="G4" s="154" t="s">
        <v>226</v>
      </c>
      <c r="H4" s="154" t="s">
        <v>226</v>
      </c>
      <c r="I4" s="153" t="s">
        <v>227</v>
      </c>
      <c r="J4" s="153" t="s">
        <v>227</v>
      </c>
      <c r="K4" s="473">
        <v>1</v>
      </c>
      <c r="L4" s="154" t="s">
        <v>89</v>
      </c>
      <c r="M4" s="154" t="s">
        <v>89</v>
      </c>
      <c r="N4" s="101" t="s">
        <v>228</v>
      </c>
      <c r="O4" s="123"/>
      <c r="P4" s="6"/>
      <c r="Q4" s="6"/>
      <c r="R4" s="6"/>
      <c r="S4" s="6"/>
      <c r="T4" s="6"/>
      <c r="U4" s="6"/>
      <c r="V4" s="6"/>
      <c r="W4" s="6"/>
    </row>
    <row r="5" spans="1:32" ht="39" x14ac:dyDescent="0.35">
      <c r="A5" s="131" t="s">
        <v>220</v>
      </c>
      <c r="B5" s="131" t="s">
        <v>155</v>
      </c>
      <c r="C5" s="130" t="s">
        <v>229</v>
      </c>
      <c r="D5" s="132" t="s">
        <v>149</v>
      </c>
      <c r="E5" s="157" t="s">
        <v>230</v>
      </c>
      <c r="F5" s="17" t="s">
        <v>88</v>
      </c>
      <c r="G5" s="72">
        <v>0.3</v>
      </c>
      <c r="H5" s="72">
        <v>5.2999999999999999E-2</v>
      </c>
      <c r="I5" s="473">
        <v>0.3</v>
      </c>
      <c r="J5" s="473">
        <v>0.7</v>
      </c>
      <c r="K5" s="473">
        <v>1</v>
      </c>
      <c r="L5" s="154" t="s">
        <v>89</v>
      </c>
      <c r="M5" s="154" t="s">
        <v>89</v>
      </c>
      <c r="N5" s="97" t="s">
        <v>231</v>
      </c>
      <c r="O5" s="123"/>
      <c r="P5" s="6"/>
      <c r="Q5" s="6"/>
      <c r="R5" s="6"/>
      <c r="S5" s="6"/>
      <c r="T5" s="6"/>
      <c r="U5" s="6"/>
      <c r="V5" s="6"/>
      <c r="W5" s="6"/>
    </row>
    <row r="6" spans="1:32" ht="43.5" x14ac:dyDescent="0.35">
      <c r="A6" s="131" t="s">
        <v>220</v>
      </c>
      <c r="B6" s="131" t="s">
        <v>155</v>
      </c>
      <c r="C6" s="130" t="s">
        <v>232</v>
      </c>
      <c r="D6" s="132" t="s">
        <v>149</v>
      </c>
      <c r="E6" s="157" t="s">
        <v>233</v>
      </c>
      <c r="F6" s="17" t="s">
        <v>88</v>
      </c>
      <c r="G6" s="72">
        <v>0</v>
      </c>
      <c r="H6" s="72">
        <v>0</v>
      </c>
      <c r="I6" s="473">
        <v>0.35</v>
      </c>
      <c r="J6" s="473">
        <v>0.7</v>
      </c>
      <c r="K6" s="473">
        <v>1</v>
      </c>
      <c r="L6" s="154" t="s">
        <v>89</v>
      </c>
      <c r="M6" s="154" t="s">
        <v>89</v>
      </c>
      <c r="N6" s="101" t="s">
        <v>234</v>
      </c>
      <c r="O6" s="123"/>
      <c r="P6" s="6"/>
      <c r="Q6" s="6"/>
      <c r="R6" s="6"/>
      <c r="S6" s="6"/>
      <c r="T6" s="6"/>
      <c r="U6" s="6"/>
      <c r="V6" s="6"/>
      <c r="W6" s="6"/>
    </row>
    <row r="7" spans="1:32" ht="52" x14ac:dyDescent="0.35">
      <c r="A7" s="131" t="s">
        <v>220</v>
      </c>
      <c r="B7" s="131" t="s">
        <v>155</v>
      </c>
      <c r="C7" s="130" t="s">
        <v>235</v>
      </c>
      <c r="D7" s="132" t="s">
        <v>149</v>
      </c>
      <c r="E7" s="157" t="s">
        <v>236</v>
      </c>
      <c r="F7" s="17" t="s">
        <v>88</v>
      </c>
      <c r="G7" s="72">
        <v>0</v>
      </c>
      <c r="H7" s="72">
        <v>0</v>
      </c>
      <c r="I7" s="473">
        <v>0.2</v>
      </c>
      <c r="J7" s="473">
        <v>0.6</v>
      </c>
      <c r="K7" s="473">
        <v>1</v>
      </c>
      <c r="L7" s="154" t="s">
        <v>89</v>
      </c>
      <c r="M7" s="154" t="s">
        <v>89</v>
      </c>
      <c r="N7" s="97" t="s">
        <v>237</v>
      </c>
      <c r="O7" s="123"/>
      <c r="P7" s="6"/>
      <c r="Q7" s="6"/>
      <c r="R7" s="6"/>
      <c r="S7" s="6"/>
      <c r="T7" s="6"/>
      <c r="U7" s="6"/>
      <c r="V7" s="6"/>
      <c r="W7" s="6"/>
    </row>
    <row r="8" spans="1:32" ht="46.5" customHeight="1" x14ac:dyDescent="0.35">
      <c r="A8" s="131" t="s">
        <v>220</v>
      </c>
      <c r="B8" s="131" t="s">
        <v>155</v>
      </c>
      <c r="C8" s="130" t="s">
        <v>238</v>
      </c>
      <c r="D8" s="132" t="s">
        <v>149</v>
      </c>
      <c r="E8" s="157" t="s">
        <v>239</v>
      </c>
      <c r="F8" s="17" t="s">
        <v>88</v>
      </c>
      <c r="G8" s="72">
        <v>0.35</v>
      </c>
      <c r="H8" s="72">
        <v>2E-3</v>
      </c>
      <c r="I8" s="473">
        <v>0.35</v>
      </c>
      <c r="J8" s="473">
        <v>0.7</v>
      </c>
      <c r="K8" s="473">
        <v>1</v>
      </c>
      <c r="L8" s="154" t="s">
        <v>89</v>
      </c>
      <c r="M8" s="154" t="s">
        <v>89</v>
      </c>
      <c r="N8" s="101" t="s">
        <v>240</v>
      </c>
      <c r="O8" s="123"/>
      <c r="P8" s="6"/>
      <c r="Q8" s="6"/>
      <c r="R8" s="6"/>
      <c r="S8" s="6"/>
      <c r="T8" s="6"/>
      <c r="U8" s="6"/>
      <c r="V8" s="6"/>
      <c r="W8" s="6"/>
    </row>
    <row r="9" spans="1:32" ht="58.5" customHeight="1" x14ac:dyDescent="0.35">
      <c r="A9" s="131" t="s">
        <v>220</v>
      </c>
      <c r="B9" s="131" t="s">
        <v>155</v>
      </c>
      <c r="C9" s="130" t="s">
        <v>241</v>
      </c>
      <c r="D9" s="132" t="s">
        <v>149</v>
      </c>
      <c r="E9" s="157" t="s">
        <v>242</v>
      </c>
      <c r="F9" s="22" t="s">
        <v>88</v>
      </c>
      <c r="G9" s="78">
        <v>0.47199999999999998</v>
      </c>
      <c r="H9" s="72">
        <v>0.47199999999999998</v>
      </c>
      <c r="I9" s="473">
        <v>0.6</v>
      </c>
      <c r="J9" s="473">
        <v>0.8</v>
      </c>
      <c r="K9" s="473">
        <v>1</v>
      </c>
      <c r="L9" s="154" t="s">
        <v>89</v>
      </c>
      <c r="M9" s="154" t="s">
        <v>89</v>
      </c>
      <c r="N9" s="101" t="s">
        <v>243</v>
      </c>
      <c r="O9" s="123"/>
      <c r="P9" s="6"/>
      <c r="Q9" s="6"/>
      <c r="R9" s="6"/>
      <c r="S9" s="6"/>
      <c r="T9" s="6"/>
      <c r="U9" s="6"/>
      <c r="V9" s="6"/>
      <c r="W9" s="6"/>
    </row>
    <row r="10" spans="1:32" ht="52" x14ac:dyDescent="0.35">
      <c r="A10" s="133" t="s">
        <v>220</v>
      </c>
      <c r="B10" s="133" t="s">
        <v>155</v>
      </c>
      <c r="C10" s="45" t="s">
        <v>244</v>
      </c>
      <c r="D10" s="134" t="s">
        <v>149</v>
      </c>
      <c r="E10" s="157" t="s">
        <v>245</v>
      </c>
      <c r="F10" s="17" t="s">
        <v>88</v>
      </c>
      <c r="G10" s="72">
        <v>8.0000000000000002E-3</v>
      </c>
      <c r="H10" s="72">
        <v>5.0000000000000001E-3</v>
      </c>
      <c r="I10" s="153" t="s">
        <v>227</v>
      </c>
      <c r="J10" s="153" t="s">
        <v>227</v>
      </c>
      <c r="K10" s="153" t="s">
        <v>227</v>
      </c>
      <c r="L10" s="153" t="s">
        <v>227</v>
      </c>
      <c r="M10" s="473">
        <v>1</v>
      </c>
      <c r="N10" s="101" t="s">
        <v>246</v>
      </c>
      <c r="O10" s="123"/>
      <c r="P10" s="6"/>
      <c r="Q10" s="6"/>
      <c r="R10" s="6"/>
      <c r="S10" s="6"/>
      <c r="T10" s="6"/>
      <c r="U10" s="6"/>
      <c r="V10" s="6"/>
      <c r="W10" s="6"/>
      <c r="X10" s="6"/>
    </row>
    <row r="11" spans="1:32" ht="15" customHeight="1" x14ac:dyDescent="0.35">
      <c r="D11" s="6"/>
      <c r="E11" s="6"/>
      <c r="F11" s="41"/>
      <c r="G11" s="8"/>
      <c r="H11" s="8"/>
      <c r="I11" s="8"/>
      <c r="J11" s="8"/>
      <c r="K11" s="6"/>
      <c r="L11" s="6"/>
      <c r="M11" s="6"/>
      <c r="N11" s="6"/>
      <c r="O11" s="6"/>
      <c r="P11" s="6"/>
      <c r="Q11" s="6"/>
      <c r="R11" s="6"/>
      <c r="S11" s="6"/>
      <c r="T11" s="6"/>
      <c r="U11" s="6"/>
      <c r="V11" s="6"/>
      <c r="W11" s="6"/>
      <c r="X11" s="6"/>
    </row>
    <row r="12" spans="1:32" ht="15" hidden="1" customHeight="1" x14ac:dyDescent="0.35">
      <c r="D12" s="6"/>
      <c r="E12" s="6"/>
      <c r="F12" s="41"/>
      <c r="G12" s="8"/>
      <c r="H12" s="8"/>
      <c r="I12" s="8"/>
      <c r="J12" s="8"/>
      <c r="K12" s="6"/>
      <c r="L12" s="6"/>
      <c r="M12" s="6"/>
      <c r="N12" s="6"/>
      <c r="O12" s="6"/>
      <c r="P12" s="6"/>
      <c r="Q12" s="6"/>
      <c r="R12" s="6"/>
      <c r="S12" s="6"/>
      <c r="T12" s="6"/>
      <c r="U12" s="6"/>
      <c r="V12" s="6"/>
      <c r="W12" s="6"/>
      <c r="X12" s="6"/>
    </row>
    <row r="13" spans="1:32" ht="15" hidden="1" customHeight="1" x14ac:dyDescent="0.35">
      <c r="D13" s="6"/>
      <c r="E13" s="6"/>
      <c r="F13" s="41"/>
      <c r="G13" s="8"/>
      <c r="H13" s="8"/>
      <c r="I13" s="8"/>
      <c r="J13" s="8"/>
      <c r="K13" s="6"/>
      <c r="L13" s="6"/>
      <c r="M13" s="6"/>
      <c r="N13" s="6"/>
      <c r="O13" s="6"/>
      <c r="P13" s="6"/>
      <c r="Q13" s="6"/>
      <c r="R13" s="6"/>
      <c r="S13" s="6"/>
      <c r="T13" s="6"/>
      <c r="U13" s="6"/>
      <c r="V13" s="6"/>
      <c r="W13" s="6"/>
      <c r="X13" s="6"/>
    </row>
    <row r="14" spans="1:32" ht="15" hidden="1" customHeight="1" x14ac:dyDescent="0.35">
      <c r="D14" s="6"/>
      <c r="E14" s="6"/>
      <c r="F14" s="41"/>
      <c r="G14" s="8"/>
      <c r="H14" s="8"/>
      <c r="I14" s="8"/>
      <c r="J14" s="8"/>
      <c r="K14" s="6"/>
      <c r="L14" s="6"/>
      <c r="M14" s="6"/>
      <c r="N14" s="6"/>
      <c r="O14" s="6"/>
      <c r="P14" s="6"/>
      <c r="Q14" s="6"/>
      <c r="R14" s="6"/>
      <c r="S14" s="6"/>
      <c r="T14" s="6"/>
      <c r="U14" s="6"/>
      <c r="V14" s="6"/>
      <c r="W14" s="6"/>
      <c r="X14" s="6"/>
    </row>
    <row r="15" spans="1:32" ht="15" hidden="1" customHeight="1" x14ac:dyDescent="0.35">
      <c r="E15" s="6"/>
      <c r="F15" s="41"/>
      <c r="G15" s="8"/>
      <c r="H15" s="8"/>
      <c r="I15" s="8"/>
      <c r="J15" s="8"/>
      <c r="K15" s="6"/>
      <c r="L15" s="6"/>
      <c r="M15" s="6"/>
      <c r="N15" s="6"/>
      <c r="O15" s="6"/>
      <c r="P15" s="6"/>
      <c r="Q15" s="6"/>
      <c r="R15" s="6"/>
      <c r="S15" s="6"/>
      <c r="T15" s="6"/>
      <c r="U15" s="6"/>
      <c r="V15" s="6"/>
      <c r="W15" s="6"/>
      <c r="X15" s="6"/>
    </row>
    <row r="16" spans="1:32" ht="15" hidden="1" customHeight="1" x14ac:dyDescent="0.35">
      <c r="E16" s="6"/>
      <c r="F16" s="41"/>
      <c r="G16" s="8"/>
      <c r="H16" s="8"/>
      <c r="I16" s="8"/>
      <c r="J16" s="8"/>
      <c r="K16" s="6"/>
      <c r="L16" s="6"/>
      <c r="M16" s="6"/>
      <c r="N16" s="6"/>
      <c r="O16" s="6"/>
      <c r="P16" s="6"/>
      <c r="Q16" s="6"/>
      <c r="R16" s="6"/>
      <c r="S16" s="6"/>
      <c r="T16" s="6"/>
      <c r="U16" s="6"/>
      <c r="V16" s="6"/>
      <c r="W16" s="6"/>
      <c r="X16" s="6"/>
    </row>
    <row r="17" spans="5:24" ht="15" hidden="1" customHeight="1" x14ac:dyDescent="0.35">
      <c r="E17" s="6"/>
      <c r="F17" s="41"/>
      <c r="N17" s="6"/>
      <c r="O17" s="6"/>
      <c r="P17" s="6"/>
      <c r="Q17" s="6"/>
      <c r="R17" s="6"/>
      <c r="S17" s="6"/>
      <c r="T17" s="6"/>
      <c r="U17" s="6"/>
      <c r="V17" s="6"/>
      <c r="W17" s="6"/>
      <c r="X17" s="6"/>
    </row>
    <row r="18" spans="5:24" ht="15" hidden="1" customHeight="1" x14ac:dyDescent="0.35">
      <c r="F18" s="41"/>
    </row>
    <row r="19" spans="5:24" ht="15" hidden="1" customHeight="1" x14ac:dyDescent="0.35">
      <c r="F19" s="41"/>
    </row>
    <row r="20" spans="5:24" ht="15" hidden="1" customHeight="1" x14ac:dyDescent="0.35">
      <c r="F20" s="41"/>
    </row>
    <row r="21" spans="5:24" ht="15" hidden="1" customHeight="1" x14ac:dyDescent="0.35">
      <c r="F21" s="41"/>
    </row>
    <row r="22" spans="5:24" ht="15" hidden="1" customHeight="1" x14ac:dyDescent="0.35">
      <c r="F22" s="41"/>
    </row>
    <row r="23" spans="5:24" ht="15" hidden="1" customHeight="1" x14ac:dyDescent="0.35">
      <c r="F23" s="41"/>
    </row>
    <row r="24" spans="5:24" ht="15" hidden="1" customHeight="1" x14ac:dyDescent="0.35">
      <c r="F24" s="41"/>
    </row>
    <row r="25" spans="5:24" ht="15" hidden="1" customHeight="1" x14ac:dyDescent="0.35">
      <c r="F25" s="41"/>
    </row>
    <row r="26" spans="5:24" ht="15" hidden="1" customHeight="1" x14ac:dyDescent="0.35">
      <c r="F26" s="41"/>
    </row>
    <row r="27" spans="5:24" ht="15" hidden="1" customHeight="1" x14ac:dyDescent="0.35">
      <c r="F27" s="41"/>
    </row>
    <row r="28" spans="5:24" ht="15" hidden="1" customHeight="1" x14ac:dyDescent="0.35">
      <c r="F28" s="41"/>
    </row>
    <row r="29" spans="5:24" ht="15" hidden="1" customHeight="1" x14ac:dyDescent="0.35">
      <c r="F29" s="41"/>
    </row>
    <row r="30" spans="5:24" ht="15" hidden="1" customHeight="1" x14ac:dyDescent="0.35">
      <c r="F30" s="41"/>
    </row>
    <row r="31" spans="5:24" ht="15" hidden="1" customHeight="1" x14ac:dyDescent="0.35">
      <c r="F31" s="41"/>
    </row>
    <row r="32" spans="5:24" ht="15" hidden="1" customHeight="1" x14ac:dyDescent="0.35">
      <c r="F32" s="41"/>
    </row>
    <row r="33" spans="6:6" ht="15" hidden="1" customHeight="1" x14ac:dyDescent="0.35">
      <c r="F33" s="41"/>
    </row>
    <row r="34" spans="6:6" ht="15" hidden="1" customHeight="1" x14ac:dyDescent="0.35">
      <c r="F34" s="41"/>
    </row>
    <row r="35" spans="6:6" ht="15" hidden="1" customHeight="1" x14ac:dyDescent="0.35">
      <c r="F35" s="41"/>
    </row>
    <row r="36" spans="6:6" ht="15" hidden="1" customHeight="1" x14ac:dyDescent="0.35">
      <c r="F36" s="41"/>
    </row>
    <row r="37" spans="6:6" ht="15" hidden="1" customHeight="1" x14ac:dyDescent="0.35">
      <c r="F37" s="41"/>
    </row>
    <row r="38" spans="6:6" ht="15" hidden="1" customHeight="1" x14ac:dyDescent="0.35">
      <c r="F38" s="41"/>
    </row>
    <row r="39" spans="6:6" ht="15" hidden="1" customHeight="1" x14ac:dyDescent="0.35">
      <c r="F39" s="41"/>
    </row>
    <row r="40" spans="6:6" ht="15" hidden="1" customHeight="1" x14ac:dyDescent="0.35">
      <c r="F40" s="41"/>
    </row>
    <row r="41" spans="6:6" ht="15" hidden="1" customHeight="1" x14ac:dyDescent="0.35">
      <c r="F41" s="41"/>
    </row>
    <row r="42" spans="6:6" ht="15" hidden="1" customHeight="1" x14ac:dyDescent="0.35">
      <c r="F42" s="41"/>
    </row>
    <row r="43" spans="6:6" ht="15" hidden="1" customHeight="1" x14ac:dyDescent="0.35">
      <c r="F43" s="41"/>
    </row>
    <row r="44" spans="6:6" ht="15" hidden="1" customHeight="1" x14ac:dyDescent="0.35">
      <c r="F44" s="41"/>
    </row>
    <row r="45" spans="6:6" ht="15" hidden="1" customHeight="1" x14ac:dyDescent="0.35">
      <c r="F45" s="41"/>
    </row>
    <row r="46" spans="6:6" ht="15" hidden="1" customHeight="1" x14ac:dyDescent="0.35">
      <c r="F46" s="41"/>
    </row>
    <row r="47" spans="6:6" ht="15" hidden="1" customHeight="1" x14ac:dyDescent="0.35">
      <c r="F47" s="41"/>
    </row>
    <row r="48" spans="6:6" ht="15" hidden="1" customHeight="1" x14ac:dyDescent="0.35">
      <c r="F48" s="41"/>
    </row>
    <row r="49" spans="6:6" ht="15" hidden="1" customHeight="1" x14ac:dyDescent="0.35">
      <c r="F49" s="41"/>
    </row>
    <row r="50" spans="6:6" ht="15" hidden="1" customHeight="1" x14ac:dyDescent="0.35">
      <c r="F50" s="41"/>
    </row>
    <row r="51" spans="6:6" ht="15" hidden="1" customHeight="1" x14ac:dyDescent="0.35">
      <c r="F51" s="41"/>
    </row>
    <row r="52" spans="6:6" ht="15" hidden="1" customHeight="1" x14ac:dyDescent="0.35">
      <c r="F52" s="41"/>
    </row>
    <row r="53" spans="6:6" ht="15" hidden="1" customHeight="1" x14ac:dyDescent="0.35">
      <c r="F53" s="41"/>
    </row>
    <row r="54" spans="6:6" ht="15" hidden="1" customHeight="1" x14ac:dyDescent="0.35">
      <c r="F54" s="41"/>
    </row>
    <row r="55" spans="6:6" ht="15" hidden="1" customHeight="1" x14ac:dyDescent="0.35">
      <c r="F55" s="41"/>
    </row>
    <row r="56" spans="6:6" ht="15" hidden="1" customHeight="1" x14ac:dyDescent="0.35">
      <c r="F56" s="41"/>
    </row>
    <row r="57" spans="6:6" ht="15" hidden="1" customHeight="1" x14ac:dyDescent="0.35">
      <c r="F57" s="41"/>
    </row>
    <row r="58" spans="6:6" ht="15" hidden="1" customHeight="1" x14ac:dyDescent="0.35">
      <c r="F58" s="41"/>
    </row>
    <row r="59" spans="6:6" ht="15" hidden="1" customHeight="1" x14ac:dyDescent="0.35">
      <c r="F59" s="41"/>
    </row>
    <row r="60" spans="6:6" ht="15" hidden="1" customHeight="1" x14ac:dyDescent="0.35">
      <c r="F60" s="41"/>
    </row>
    <row r="61" spans="6:6" ht="15" hidden="1" customHeight="1" x14ac:dyDescent="0.35">
      <c r="F61" s="41"/>
    </row>
    <row r="62" spans="6:6" ht="15" hidden="1" customHeight="1" x14ac:dyDescent="0.35">
      <c r="F62" s="41"/>
    </row>
    <row r="63" spans="6:6" ht="15" hidden="1" customHeight="1" x14ac:dyDescent="0.35">
      <c r="F63" s="41"/>
    </row>
    <row r="64" spans="6:6" ht="15" hidden="1" customHeight="1" x14ac:dyDescent="0.35">
      <c r="F64" s="41"/>
    </row>
    <row r="65" spans="6:6" ht="15" hidden="1" customHeight="1" x14ac:dyDescent="0.35">
      <c r="F65" s="41"/>
    </row>
    <row r="66" spans="6:6" ht="15" hidden="1" customHeight="1" x14ac:dyDescent="0.35">
      <c r="F66" s="41"/>
    </row>
    <row r="67" spans="6:6" ht="15" hidden="1" customHeight="1" x14ac:dyDescent="0.35">
      <c r="F67" s="41"/>
    </row>
    <row r="68" spans="6:6" ht="15" hidden="1" customHeight="1" x14ac:dyDescent="0.35">
      <c r="F68" s="41"/>
    </row>
    <row r="69" spans="6:6" ht="15" hidden="1" customHeight="1" x14ac:dyDescent="0.35">
      <c r="F69" s="41"/>
    </row>
    <row r="70" spans="6:6" ht="15" hidden="1" customHeight="1" x14ac:dyDescent="0.35">
      <c r="F70" s="41"/>
    </row>
    <row r="71" spans="6:6" ht="15" hidden="1" customHeight="1" x14ac:dyDescent="0.35">
      <c r="F71" s="41"/>
    </row>
    <row r="72" spans="6:6" ht="15" hidden="1" customHeight="1" x14ac:dyDescent="0.35">
      <c r="F72" s="41"/>
    </row>
    <row r="73" spans="6:6" ht="15" hidden="1" customHeight="1" x14ac:dyDescent="0.35">
      <c r="F73" s="41"/>
    </row>
    <row r="74" spans="6:6" ht="15" hidden="1" customHeight="1" x14ac:dyDescent="0.35">
      <c r="F74" s="41"/>
    </row>
    <row r="75" spans="6:6" ht="15" hidden="1" customHeight="1" x14ac:dyDescent="0.35">
      <c r="F75" s="41"/>
    </row>
    <row r="76" spans="6:6" ht="15" hidden="1" customHeight="1" x14ac:dyDescent="0.35">
      <c r="F76" s="41"/>
    </row>
    <row r="77" spans="6:6" ht="15" hidden="1" customHeight="1" x14ac:dyDescent="0.35">
      <c r="F77" s="41"/>
    </row>
    <row r="78" spans="6:6" ht="15" hidden="1" customHeight="1" x14ac:dyDescent="0.35">
      <c r="F78" s="41"/>
    </row>
    <row r="79" spans="6:6" ht="15" hidden="1" customHeight="1" x14ac:dyDescent="0.35">
      <c r="F79" s="41"/>
    </row>
    <row r="80" spans="6:6" ht="15" hidden="1" customHeight="1" x14ac:dyDescent="0.35">
      <c r="F80" s="41"/>
    </row>
    <row r="81" spans="6:6" ht="15" hidden="1" customHeight="1" x14ac:dyDescent="0.35">
      <c r="F81" s="41"/>
    </row>
    <row r="82" spans="6:6" ht="15" hidden="1" customHeight="1" x14ac:dyDescent="0.35">
      <c r="F82" s="41"/>
    </row>
    <row r="83" spans="6:6" ht="15" hidden="1" customHeight="1" x14ac:dyDescent="0.35">
      <c r="F83" s="41"/>
    </row>
    <row r="84" spans="6:6" ht="15" hidden="1" customHeight="1" x14ac:dyDescent="0.35">
      <c r="F84" s="41"/>
    </row>
    <row r="85" spans="6:6" ht="15" hidden="1" customHeight="1" x14ac:dyDescent="0.35">
      <c r="F85" s="41"/>
    </row>
    <row r="86" spans="6:6" ht="15" hidden="1" customHeight="1" x14ac:dyDescent="0.35">
      <c r="F86" s="41"/>
    </row>
    <row r="87" spans="6:6" ht="15" hidden="1" customHeight="1" x14ac:dyDescent="0.35">
      <c r="F87" s="41"/>
    </row>
    <row r="88" spans="6:6" ht="15" hidden="1" customHeight="1" x14ac:dyDescent="0.35">
      <c r="F88" s="41"/>
    </row>
    <row r="89" spans="6:6" ht="15" hidden="1" customHeight="1" x14ac:dyDescent="0.35">
      <c r="F89" s="41"/>
    </row>
    <row r="90" spans="6:6" ht="15" hidden="1" customHeight="1" x14ac:dyDescent="0.35">
      <c r="F90" s="41"/>
    </row>
    <row r="91" spans="6:6" ht="15" hidden="1" customHeight="1" x14ac:dyDescent="0.35">
      <c r="F91" s="41"/>
    </row>
    <row r="92" spans="6:6" ht="15" hidden="1" customHeight="1" x14ac:dyDescent="0.35">
      <c r="F92" s="41"/>
    </row>
    <row r="93" spans="6:6" ht="15" hidden="1" customHeight="1" x14ac:dyDescent="0.35">
      <c r="F93" s="41"/>
    </row>
    <row r="94" spans="6:6" ht="15" hidden="1" customHeight="1" x14ac:dyDescent="0.35">
      <c r="F94" s="41"/>
    </row>
    <row r="95" spans="6:6" ht="15" hidden="1" customHeight="1" x14ac:dyDescent="0.35">
      <c r="F95" s="41"/>
    </row>
    <row r="96" spans="6:6" ht="15" hidden="1" customHeight="1" x14ac:dyDescent="0.35">
      <c r="F96" s="41"/>
    </row>
    <row r="97" spans="6:6" ht="15" hidden="1" customHeight="1" x14ac:dyDescent="0.35">
      <c r="F97" s="41"/>
    </row>
    <row r="98" spans="6:6" ht="15" hidden="1" customHeight="1" x14ac:dyDescent="0.35">
      <c r="F98" s="41"/>
    </row>
    <row r="99" spans="6:6" ht="15" hidden="1" customHeight="1" x14ac:dyDescent="0.35">
      <c r="F99" s="41"/>
    </row>
    <row r="100" spans="6:6" ht="15" hidden="1" customHeight="1" x14ac:dyDescent="0.35">
      <c r="F100" s="41"/>
    </row>
    <row r="101" spans="6:6" ht="15" hidden="1" customHeight="1" x14ac:dyDescent="0.35">
      <c r="F101" s="11"/>
    </row>
    <row r="102" spans="6:6" ht="15" hidden="1" customHeight="1" x14ac:dyDescent="0.35">
      <c r="F102" s="11"/>
    </row>
    <row r="103" spans="6:6" ht="15" hidden="1" customHeight="1" x14ac:dyDescent="0.35">
      <c r="F103" s="11"/>
    </row>
    <row r="104" spans="6:6" ht="15" hidden="1" customHeight="1" x14ac:dyDescent="0.35">
      <c r="F104" s="11"/>
    </row>
    <row r="105" spans="6:6" ht="15" hidden="1" customHeight="1" x14ac:dyDescent="0.35">
      <c r="F105" s="11"/>
    </row>
    <row r="106" spans="6:6" ht="15" hidden="1" customHeight="1" x14ac:dyDescent="0.35">
      <c r="F106" s="11"/>
    </row>
    <row r="107" spans="6:6" ht="15" hidden="1" customHeight="1" x14ac:dyDescent="0.35">
      <c r="F107" s="11"/>
    </row>
    <row r="108" spans="6:6" ht="15" hidden="1" customHeight="1" x14ac:dyDescent="0.35">
      <c r="F108" s="11"/>
    </row>
    <row r="109" spans="6:6" ht="15" hidden="1" customHeight="1" x14ac:dyDescent="0.35">
      <c r="F109" s="11"/>
    </row>
    <row r="110" spans="6:6" ht="15" hidden="1" customHeight="1" x14ac:dyDescent="0.35">
      <c r="F110" s="11"/>
    </row>
    <row r="111" spans="6:6" ht="15" hidden="1" customHeight="1" x14ac:dyDescent="0.35">
      <c r="F111" s="11"/>
    </row>
    <row r="112" spans="6:6" ht="15" hidden="1" customHeight="1" x14ac:dyDescent="0.35">
      <c r="F112" s="11"/>
    </row>
    <row r="113" spans="1:6" ht="15" hidden="1" customHeight="1" x14ac:dyDescent="0.35">
      <c r="F113" s="11"/>
    </row>
    <row r="114" spans="1:6" ht="15" hidden="1" customHeight="1" x14ac:dyDescent="0.35">
      <c r="F114" s="11"/>
    </row>
    <row r="115" spans="1:6" ht="15" hidden="1" customHeight="1" x14ac:dyDescent="0.35">
      <c r="F115" s="11"/>
    </row>
    <row r="116" spans="1:6" ht="15" hidden="1" customHeight="1" x14ac:dyDescent="0.35">
      <c r="F116" s="11"/>
    </row>
    <row r="117" spans="1:6" ht="15" hidden="1" customHeight="1" x14ac:dyDescent="0.35">
      <c r="F117" s="11"/>
    </row>
    <row r="118" spans="1:6" ht="15" hidden="1" customHeight="1" x14ac:dyDescent="0.35">
      <c r="F118" s="11"/>
    </row>
    <row r="119" spans="1:6" ht="15" hidden="1" customHeight="1" x14ac:dyDescent="0.35">
      <c r="F119" s="11"/>
    </row>
    <row r="120" spans="1:6" ht="15" hidden="1" customHeight="1" x14ac:dyDescent="0.35">
      <c r="F120" s="11"/>
    </row>
    <row r="121" spans="1:6" ht="15" hidden="1" customHeight="1" x14ac:dyDescent="0.35">
      <c r="F121" s="11"/>
    </row>
    <row r="122" spans="1:6" ht="15" hidden="1" customHeight="1" x14ac:dyDescent="0.35">
      <c r="F122" s="11"/>
    </row>
    <row r="123" spans="1:6" ht="15" hidden="1" customHeight="1" x14ac:dyDescent="0.35">
      <c r="F123" s="11"/>
    </row>
    <row r="124" spans="1:6" ht="15" hidden="1" customHeight="1" x14ac:dyDescent="0.35">
      <c r="F124" s="11"/>
    </row>
    <row r="125" spans="1:6" ht="15" hidden="1" customHeight="1" x14ac:dyDescent="0.35">
      <c r="F125" s="11"/>
    </row>
    <row r="126" spans="1:6" ht="15" hidden="1" customHeight="1" x14ac:dyDescent="0.35">
      <c r="F126" s="11"/>
    </row>
    <row r="127" spans="1:6" ht="15" hidden="1" customHeight="1" x14ac:dyDescent="0.35">
      <c r="F127" s="11"/>
    </row>
    <row r="128" spans="1:6" ht="15" customHeight="1" x14ac:dyDescent="0.35">
      <c r="A128" s="7" t="s">
        <v>247</v>
      </c>
    </row>
    <row r="129" ht="15" customHeight="1" x14ac:dyDescent="0.35"/>
    <row r="130" ht="15" customHeight="1" x14ac:dyDescent="0.35"/>
  </sheetData>
  <sheetProtection algorithmName="SHA-512" hashValue="I0FGTJYgtdltsPqYEdzMF6NHvUB+KLfH5vqpwT6udacENeHIO5VEcA7aclzrrA59u46i9T55j1PSQwY3Hs14cg==" saltValue="6NDXOFBlOaVQBnVeX+YdrA==" spinCount="100000" sheet="1" autoFilter="0"/>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E85B-9FF3-48E6-8DCF-65F17B909CA6}">
  <sheetPr>
    <tabColor theme="9"/>
  </sheetPr>
  <dimension ref="A1:AN96"/>
  <sheetViews>
    <sheetView showGridLines="0" zoomScale="80" zoomScaleNormal="80" workbookViewId="0">
      <selection activeCell="C6" sqref="C6"/>
    </sheetView>
  </sheetViews>
  <sheetFormatPr defaultColWidth="9" defaultRowHeight="14.5" x14ac:dyDescent="0.35"/>
  <cols>
    <col min="1" max="1" width="20.54296875" style="7" customWidth="1"/>
    <col min="2" max="2" width="40.54296875" style="7" customWidth="1"/>
    <col min="3" max="3" width="41.1796875" style="12" customWidth="1"/>
    <col min="4" max="4" width="20.54296875" style="106" customWidth="1"/>
    <col min="5" max="5" width="12.26953125" style="127" customWidth="1"/>
    <col min="6" max="6" width="11.26953125" style="12" customWidth="1"/>
    <col min="7" max="7" width="12.26953125" style="12" customWidth="1"/>
    <col min="8" max="8" width="13" style="12" bestFit="1" customWidth="1"/>
    <col min="9" max="9" width="11.26953125" style="12" customWidth="1"/>
    <col min="10" max="10" width="11.26953125" style="36" customWidth="1"/>
    <col min="11" max="14" width="11.26953125" style="12" customWidth="1"/>
    <col min="15" max="15" width="11.26953125" style="9" customWidth="1"/>
    <col min="16" max="17" width="13.453125" style="37" customWidth="1"/>
    <col min="18" max="18" width="51.453125" style="5" customWidth="1"/>
    <col min="19" max="19" width="50.1796875" style="92" customWidth="1"/>
    <col min="20" max="20" width="53.453125" style="92" customWidth="1"/>
    <col min="21" max="21" width="45.54296875" style="92" customWidth="1"/>
    <col min="22" max="22" width="45.54296875" style="103" customWidth="1"/>
    <col min="23" max="40" width="9" style="12" customWidth="1"/>
    <col min="41" max="16384" width="9" style="12"/>
  </cols>
  <sheetData>
    <row r="1" spans="1:40" s="156" customFormat="1" ht="70" customHeight="1" x14ac:dyDescent="0.4">
      <c r="A1" s="210" t="s">
        <v>1180</v>
      </c>
      <c r="B1" s="299"/>
      <c r="C1" s="201"/>
      <c r="E1" s="351" t="s">
        <v>60</v>
      </c>
      <c r="F1" s="203"/>
      <c r="G1" s="203"/>
      <c r="H1" s="203"/>
      <c r="I1" s="203"/>
      <c r="J1" s="204"/>
      <c r="K1" s="201"/>
      <c r="L1" s="201"/>
      <c r="M1" s="201"/>
      <c r="N1" s="201"/>
      <c r="O1" s="204"/>
      <c r="P1" s="204"/>
      <c r="Q1" s="204"/>
      <c r="R1" s="205"/>
      <c r="S1" s="206"/>
      <c r="T1" s="206"/>
      <c r="U1" s="206"/>
      <c r="V1" s="207"/>
    </row>
    <row r="2" spans="1:40" s="36" customFormat="1" ht="66" customHeight="1" x14ac:dyDescent="0.35">
      <c r="A2" s="462" t="s">
        <v>61</v>
      </c>
      <c r="B2" s="463" t="s">
        <v>62</v>
      </c>
      <c r="C2" s="462" t="s">
        <v>63</v>
      </c>
      <c r="D2" s="464" t="s">
        <v>64</v>
      </c>
      <c r="E2" s="465" t="s">
        <v>65</v>
      </c>
      <c r="F2" s="462" t="s">
        <v>66</v>
      </c>
      <c r="G2" s="466" t="s">
        <v>67</v>
      </c>
      <c r="H2" s="466" t="s">
        <v>68</v>
      </c>
      <c r="I2" s="466" t="s">
        <v>69</v>
      </c>
      <c r="J2" s="466" t="s">
        <v>70</v>
      </c>
      <c r="K2" s="466" t="s">
        <v>71</v>
      </c>
      <c r="L2" s="466" t="s">
        <v>72</v>
      </c>
      <c r="M2" s="466" t="s">
        <v>73</v>
      </c>
      <c r="N2" s="466" t="s">
        <v>74</v>
      </c>
      <c r="O2" s="466" t="s">
        <v>75</v>
      </c>
      <c r="P2" s="466" t="s">
        <v>76</v>
      </c>
      <c r="Q2" s="466" t="s">
        <v>77</v>
      </c>
      <c r="R2" s="466" t="s">
        <v>78</v>
      </c>
      <c r="S2" s="466" t="s">
        <v>79</v>
      </c>
      <c r="T2" s="466" t="s">
        <v>80</v>
      </c>
      <c r="U2" s="466" t="s">
        <v>81</v>
      </c>
      <c r="V2" s="466" t="s">
        <v>82</v>
      </c>
      <c r="W2" s="35"/>
      <c r="X2" s="35"/>
      <c r="Y2" s="35"/>
      <c r="Z2" s="35"/>
      <c r="AA2" s="35"/>
      <c r="AB2" s="35"/>
      <c r="AC2" s="35"/>
      <c r="AD2" s="35"/>
      <c r="AE2" s="35"/>
      <c r="AF2" s="35"/>
      <c r="AG2" s="35"/>
      <c r="AH2" s="35"/>
      <c r="AI2" s="35"/>
      <c r="AJ2" s="35"/>
      <c r="AK2" s="35"/>
      <c r="AL2" s="35"/>
      <c r="AM2" s="35"/>
      <c r="AN2" s="35"/>
    </row>
    <row r="3" spans="1:40" ht="104" x14ac:dyDescent="0.35">
      <c r="A3" s="111" t="s">
        <v>248</v>
      </c>
      <c r="B3" s="111" t="s">
        <v>249</v>
      </c>
      <c r="C3" s="15" t="s">
        <v>250</v>
      </c>
      <c r="D3" s="15" t="s">
        <v>86</v>
      </c>
      <c r="E3" s="461" t="s">
        <v>176</v>
      </c>
      <c r="F3" s="17" t="s">
        <v>251</v>
      </c>
      <c r="G3" s="88" t="s">
        <v>89</v>
      </c>
      <c r="H3" s="430">
        <v>64485.68</v>
      </c>
      <c r="I3" s="74">
        <v>58732.4</v>
      </c>
      <c r="J3" s="26">
        <v>12503</v>
      </c>
      <c r="K3" s="38">
        <v>15422</v>
      </c>
      <c r="L3" s="38">
        <v>6697</v>
      </c>
      <c r="M3" s="38">
        <v>9565</v>
      </c>
      <c r="N3" s="38">
        <v>15266</v>
      </c>
      <c r="O3" s="34">
        <v>2019</v>
      </c>
      <c r="P3" s="71">
        <v>0.1</v>
      </c>
      <c r="Q3" s="71">
        <v>3.22</v>
      </c>
      <c r="R3" s="446" t="s">
        <v>252</v>
      </c>
      <c r="S3" s="97" t="s">
        <v>253</v>
      </c>
      <c r="T3" s="446" t="s">
        <v>254</v>
      </c>
      <c r="U3" s="97" t="s">
        <v>255</v>
      </c>
      <c r="V3" s="446" t="s">
        <v>256</v>
      </c>
      <c r="W3" s="91"/>
      <c r="X3" s="11"/>
      <c r="Y3" s="11"/>
      <c r="Z3" s="11"/>
      <c r="AA3" s="11"/>
      <c r="AB3" s="11"/>
      <c r="AC3" s="11"/>
      <c r="AD3" s="11"/>
      <c r="AE3" s="11"/>
      <c r="AF3" s="11"/>
      <c r="AG3" s="11"/>
      <c r="AH3" s="11"/>
      <c r="AI3" s="11"/>
      <c r="AJ3" s="11"/>
      <c r="AK3" s="11"/>
      <c r="AL3" s="11"/>
      <c r="AM3" s="11"/>
      <c r="AN3" s="11"/>
    </row>
    <row r="4" spans="1:40" ht="104" x14ac:dyDescent="0.35">
      <c r="A4" s="131" t="s">
        <v>257</v>
      </c>
      <c r="B4" s="131" t="s">
        <v>249</v>
      </c>
      <c r="C4" s="28" t="s">
        <v>258</v>
      </c>
      <c r="D4" s="20" t="s">
        <v>86</v>
      </c>
      <c r="E4" s="125" t="s">
        <v>176</v>
      </c>
      <c r="F4" s="17" t="s">
        <v>251</v>
      </c>
      <c r="G4" s="88" t="s">
        <v>89</v>
      </c>
      <c r="H4" s="430">
        <v>83489</v>
      </c>
      <c r="I4" s="74">
        <v>94151.6</v>
      </c>
      <c r="J4" s="26">
        <v>67049</v>
      </c>
      <c r="K4" s="38">
        <v>58841</v>
      </c>
      <c r="L4" s="38">
        <v>40338</v>
      </c>
      <c r="M4" s="38">
        <v>59355</v>
      </c>
      <c r="N4" s="38">
        <v>101642</v>
      </c>
      <c r="O4" s="34">
        <v>2019</v>
      </c>
      <c r="P4" s="71">
        <v>-0.11</v>
      </c>
      <c r="Q4" s="71">
        <v>-0.18</v>
      </c>
      <c r="R4" s="448" t="s">
        <v>259</v>
      </c>
      <c r="S4" s="95" t="s">
        <v>260</v>
      </c>
      <c r="T4" s="449" t="s">
        <v>254</v>
      </c>
      <c r="U4" s="97" t="s">
        <v>255</v>
      </c>
      <c r="V4" s="446" t="s">
        <v>261</v>
      </c>
      <c r="W4" s="91"/>
      <c r="X4" s="11"/>
      <c r="Y4" s="11"/>
      <c r="Z4" s="11"/>
      <c r="AA4" s="11"/>
      <c r="AB4" s="11"/>
      <c r="AC4" s="11"/>
      <c r="AD4" s="11"/>
      <c r="AE4" s="11"/>
      <c r="AF4" s="11"/>
      <c r="AG4" s="11"/>
      <c r="AH4" s="11"/>
      <c r="AI4" s="11"/>
      <c r="AJ4" s="11"/>
      <c r="AK4" s="11"/>
      <c r="AL4" s="11"/>
      <c r="AM4" s="11"/>
      <c r="AN4" s="11"/>
    </row>
    <row r="5" spans="1:40" ht="104" x14ac:dyDescent="0.35">
      <c r="A5" s="131" t="s">
        <v>257</v>
      </c>
      <c r="B5" s="131" t="s">
        <v>249</v>
      </c>
      <c r="C5" s="28" t="s">
        <v>262</v>
      </c>
      <c r="D5" s="20" t="s">
        <v>86</v>
      </c>
      <c r="E5" s="125" t="s">
        <v>176</v>
      </c>
      <c r="F5" s="17" t="s">
        <v>251</v>
      </c>
      <c r="G5" s="88" t="s">
        <v>89</v>
      </c>
      <c r="H5" s="430">
        <v>93296</v>
      </c>
      <c r="I5" s="74">
        <v>100126.3</v>
      </c>
      <c r="J5" s="26">
        <v>83036</v>
      </c>
      <c r="K5" s="38">
        <v>94201</v>
      </c>
      <c r="L5" s="29">
        <v>53221</v>
      </c>
      <c r="M5" s="29">
        <v>75793</v>
      </c>
      <c r="N5" s="38">
        <v>130492</v>
      </c>
      <c r="O5" s="34">
        <v>2019</v>
      </c>
      <c r="P5" s="71">
        <v>-7.0000000000000007E-2</v>
      </c>
      <c r="Q5" s="71">
        <v>-0.28999999999999998</v>
      </c>
      <c r="R5" s="452" t="s">
        <v>263</v>
      </c>
      <c r="S5" s="95" t="s">
        <v>264</v>
      </c>
      <c r="T5" s="449" t="s">
        <v>254</v>
      </c>
      <c r="U5" s="97" t="s">
        <v>255</v>
      </c>
      <c r="V5" s="446" t="s">
        <v>265</v>
      </c>
      <c r="W5" s="91"/>
      <c r="X5" s="11"/>
      <c r="Y5" s="11"/>
      <c r="Z5" s="11"/>
      <c r="AA5" s="11"/>
      <c r="AB5" s="11"/>
      <c r="AC5" s="11"/>
      <c r="AD5" s="11"/>
      <c r="AE5" s="11"/>
      <c r="AF5" s="11"/>
      <c r="AG5" s="11"/>
      <c r="AH5" s="11"/>
      <c r="AI5" s="11"/>
      <c r="AJ5" s="11"/>
      <c r="AK5" s="11"/>
      <c r="AL5" s="11"/>
      <c r="AM5" s="11"/>
      <c r="AN5" s="11"/>
    </row>
    <row r="6" spans="1:40" ht="91" x14ac:dyDescent="0.35">
      <c r="A6" s="131" t="s">
        <v>257</v>
      </c>
      <c r="B6" s="131" t="s">
        <v>249</v>
      </c>
      <c r="C6" s="335" t="s">
        <v>266</v>
      </c>
      <c r="D6" s="20" t="s">
        <v>86</v>
      </c>
      <c r="E6" s="125" t="s">
        <v>176</v>
      </c>
      <c r="F6" s="17" t="s">
        <v>251</v>
      </c>
      <c r="G6" s="88" t="s">
        <v>89</v>
      </c>
      <c r="H6" s="430">
        <v>147974</v>
      </c>
      <c r="I6" s="74">
        <v>152884</v>
      </c>
      <c r="J6" s="26">
        <v>79551</v>
      </c>
      <c r="K6" s="38">
        <v>74263</v>
      </c>
      <c r="L6" s="38">
        <v>47035</v>
      </c>
      <c r="M6" s="38">
        <v>68920</v>
      </c>
      <c r="N6" s="38">
        <v>116908</v>
      </c>
      <c r="O6" s="34">
        <v>2019</v>
      </c>
      <c r="P6" s="71">
        <v>-0.03</v>
      </c>
      <c r="Q6" s="71">
        <v>0.27</v>
      </c>
      <c r="R6" s="448" t="s">
        <v>267</v>
      </c>
      <c r="S6" s="95" t="s">
        <v>268</v>
      </c>
      <c r="T6" s="449" t="s">
        <v>254</v>
      </c>
      <c r="U6" s="97" t="s">
        <v>255</v>
      </c>
      <c r="V6" s="446" t="s">
        <v>269</v>
      </c>
      <c r="W6" s="91"/>
      <c r="X6" s="11"/>
      <c r="Y6" s="11"/>
      <c r="Z6" s="11"/>
      <c r="AA6" s="11"/>
      <c r="AB6" s="11"/>
      <c r="AC6" s="11"/>
      <c r="AD6" s="11"/>
      <c r="AE6" s="11"/>
      <c r="AF6" s="11"/>
      <c r="AG6" s="11"/>
      <c r="AH6" s="11"/>
      <c r="AI6" s="11"/>
      <c r="AJ6" s="11"/>
      <c r="AK6" s="11"/>
      <c r="AL6" s="11"/>
      <c r="AM6" s="11"/>
      <c r="AN6" s="11"/>
    </row>
    <row r="7" spans="1:40" ht="91" x14ac:dyDescent="0.35">
      <c r="A7" s="131" t="s">
        <v>257</v>
      </c>
      <c r="B7" s="131" t="s">
        <v>249</v>
      </c>
      <c r="C7" s="335" t="s">
        <v>270</v>
      </c>
      <c r="D7" s="20" t="s">
        <v>86</v>
      </c>
      <c r="E7" s="125" t="s">
        <v>176</v>
      </c>
      <c r="F7" s="17" t="s">
        <v>251</v>
      </c>
      <c r="G7" s="88" t="s">
        <v>89</v>
      </c>
      <c r="H7" s="430">
        <v>157781.85</v>
      </c>
      <c r="I7" s="74">
        <v>158858.6</v>
      </c>
      <c r="J7" s="26">
        <v>95539</v>
      </c>
      <c r="K7" s="38">
        <v>109623</v>
      </c>
      <c r="L7" s="38">
        <v>59918</v>
      </c>
      <c r="M7" s="38">
        <v>85358</v>
      </c>
      <c r="N7" s="38">
        <v>145757</v>
      </c>
      <c r="O7" s="34">
        <v>2019</v>
      </c>
      <c r="P7" s="71">
        <v>-0.01</v>
      </c>
      <c r="Q7" s="71">
        <v>0.08</v>
      </c>
      <c r="R7" s="452" t="s">
        <v>271</v>
      </c>
      <c r="S7" s="95" t="s">
        <v>272</v>
      </c>
      <c r="T7" s="449" t="s">
        <v>254</v>
      </c>
      <c r="U7" s="97" t="s">
        <v>255</v>
      </c>
      <c r="V7" s="447" t="s">
        <v>273</v>
      </c>
      <c r="W7" s="91"/>
      <c r="X7" s="11"/>
      <c r="Y7" s="11"/>
      <c r="Z7" s="11"/>
      <c r="AA7" s="11"/>
      <c r="AB7" s="11"/>
      <c r="AC7" s="11"/>
      <c r="AD7" s="11"/>
      <c r="AE7" s="11"/>
      <c r="AF7" s="11"/>
      <c r="AG7" s="11"/>
      <c r="AH7" s="11"/>
      <c r="AI7" s="11"/>
      <c r="AJ7" s="11"/>
      <c r="AK7" s="11"/>
      <c r="AL7" s="11"/>
      <c r="AM7" s="11"/>
      <c r="AN7" s="11"/>
    </row>
    <row r="8" spans="1:40" ht="91" x14ac:dyDescent="0.35">
      <c r="A8" s="131" t="s">
        <v>257</v>
      </c>
      <c r="B8" s="131" t="s">
        <v>249</v>
      </c>
      <c r="C8" s="28" t="s">
        <v>274</v>
      </c>
      <c r="D8" s="20" t="s">
        <v>86</v>
      </c>
      <c r="E8" s="125" t="s">
        <v>176</v>
      </c>
      <c r="F8" s="17" t="s">
        <v>275</v>
      </c>
      <c r="G8" s="88" t="s">
        <v>89</v>
      </c>
      <c r="H8" s="431">
        <f>SUM(H6/'Other Business Info &amp; Data'!D5)</f>
        <v>39.963810192562185</v>
      </c>
      <c r="I8" s="432">
        <f>SUM(I6/'Other Business Info &amp; Data'!E5)</f>
        <v>43.416919887541532</v>
      </c>
      <c r="J8" s="42">
        <v>26.4</v>
      </c>
      <c r="K8" s="31">
        <v>34.4</v>
      </c>
      <c r="L8" s="31">
        <v>55.3</v>
      </c>
      <c r="M8" s="31">
        <v>47.4</v>
      </c>
      <c r="N8" s="31">
        <f>SUM(N6/'Other Business Info &amp; Data'!J5)</f>
        <v>42.264560211127581</v>
      </c>
      <c r="O8" s="34">
        <v>2019</v>
      </c>
      <c r="P8" s="71">
        <v>-0.08</v>
      </c>
      <c r="Q8" s="71">
        <v>-0.05</v>
      </c>
      <c r="R8" s="452" t="s">
        <v>276</v>
      </c>
      <c r="S8" s="95" t="s">
        <v>277</v>
      </c>
      <c r="T8" s="449" t="s">
        <v>254</v>
      </c>
      <c r="U8" s="97" t="s">
        <v>255</v>
      </c>
      <c r="V8" s="447" t="s">
        <v>278</v>
      </c>
      <c r="W8" s="91"/>
      <c r="X8" s="11"/>
      <c r="Y8" s="11"/>
      <c r="Z8" s="11"/>
      <c r="AA8" s="11"/>
      <c r="AB8" s="11"/>
      <c r="AC8" s="11"/>
      <c r="AD8" s="11"/>
      <c r="AE8" s="11"/>
      <c r="AF8" s="11"/>
      <c r="AG8" s="11"/>
      <c r="AH8" s="11"/>
      <c r="AI8" s="11"/>
      <c r="AJ8" s="11"/>
      <c r="AK8" s="11"/>
      <c r="AL8" s="11"/>
      <c r="AM8" s="11"/>
      <c r="AN8" s="11"/>
    </row>
    <row r="9" spans="1:40" ht="91" x14ac:dyDescent="0.35">
      <c r="A9" s="131" t="s">
        <v>257</v>
      </c>
      <c r="B9" s="131" t="s">
        <v>249</v>
      </c>
      <c r="C9" s="28" t="s">
        <v>279</v>
      </c>
      <c r="D9" s="20" t="s">
        <v>86</v>
      </c>
      <c r="E9" s="125" t="s">
        <v>176</v>
      </c>
      <c r="F9" s="17" t="s">
        <v>275</v>
      </c>
      <c r="G9" s="88" t="s">
        <v>89</v>
      </c>
      <c r="H9" s="431">
        <f>SUM(H7/'Other Business Info &amp; Data'!D5)</f>
        <v>42.61264752747995</v>
      </c>
      <c r="I9" s="432">
        <f>SUM(I7/'Other Business Info &amp; Data'!E5)</f>
        <v>45.113622809757757</v>
      </c>
      <c r="J9" s="42">
        <v>31.7</v>
      </c>
      <c r="K9" s="31">
        <v>50.79</v>
      </c>
      <c r="L9" s="31">
        <v>70.42</v>
      </c>
      <c r="M9" s="31">
        <v>58.67</v>
      </c>
      <c r="N9" s="31">
        <f>SUM(N7/'Other Business Info &amp; Data'!J5)</f>
        <v>52.694045768410398</v>
      </c>
      <c r="O9" s="34">
        <v>2019</v>
      </c>
      <c r="P9" s="71">
        <v>-0.06</v>
      </c>
      <c r="Q9" s="71">
        <v>-0.19</v>
      </c>
      <c r="R9" s="452" t="s">
        <v>280</v>
      </c>
      <c r="S9" s="95" t="s">
        <v>281</v>
      </c>
      <c r="T9" s="449" t="s">
        <v>254</v>
      </c>
      <c r="U9" s="97" t="s">
        <v>255</v>
      </c>
      <c r="V9" s="446" t="s">
        <v>282</v>
      </c>
      <c r="W9" s="91"/>
      <c r="X9" s="11"/>
      <c r="Y9" s="11"/>
      <c r="Z9" s="11"/>
      <c r="AA9" s="11"/>
      <c r="AB9" s="11"/>
      <c r="AC9" s="11"/>
      <c r="AD9" s="11"/>
      <c r="AE9" s="11"/>
      <c r="AF9" s="11"/>
      <c r="AG9" s="11"/>
      <c r="AH9" s="11"/>
      <c r="AI9" s="11"/>
      <c r="AJ9" s="11"/>
      <c r="AK9" s="11"/>
      <c r="AL9" s="11"/>
      <c r="AM9" s="11"/>
      <c r="AN9" s="11"/>
    </row>
    <row r="10" spans="1:40" ht="91" x14ac:dyDescent="0.35">
      <c r="A10" s="131" t="s">
        <v>257</v>
      </c>
      <c r="B10" s="131" t="s">
        <v>249</v>
      </c>
      <c r="C10" s="28" t="s">
        <v>283</v>
      </c>
      <c r="D10" s="20" t="s">
        <v>86</v>
      </c>
      <c r="E10" s="125" t="s">
        <v>176</v>
      </c>
      <c r="F10" s="17" t="s">
        <v>284</v>
      </c>
      <c r="G10" s="88" t="s">
        <v>89</v>
      </c>
      <c r="H10" s="431">
        <v>0.19</v>
      </c>
      <c r="I10" s="433">
        <v>0.22</v>
      </c>
      <c r="J10" s="88" t="s">
        <v>90</v>
      </c>
      <c r="K10" s="88" t="s">
        <v>90</v>
      </c>
      <c r="L10" s="88" t="s">
        <v>90</v>
      </c>
      <c r="M10" s="88" t="s">
        <v>90</v>
      </c>
      <c r="N10" s="88" t="s">
        <v>90</v>
      </c>
      <c r="O10" s="34">
        <v>2024</v>
      </c>
      <c r="P10" s="71">
        <v>-0.14000000000000001</v>
      </c>
      <c r="Q10" s="71">
        <v>-0.14000000000000001</v>
      </c>
      <c r="R10" s="452" t="s">
        <v>285</v>
      </c>
      <c r="S10" s="95" t="s">
        <v>286</v>
      </c>
      <c r="T10" s="449" t="s">
        <v>254</v>
      </c>
      <c r="U10" s="97" t="s">
        <v>255</v>
      </c>
      <c r="V10" s="447" t="s">
        <v>95</v>
      </c>
      <c r="W10" s="91"/>
      <c r="X10" s="11"/>
      <c r="Y10" s="11"/>
      <c r="Z10" s="11"/>
      <c r="AA10" s="11"/>
      <c r="AB10" s="11"/>
      <c r="AC10" s="11"/>
      <c r="AD10" s="11"/>
      <c r="AE10" s="11"/>
      <c r="AF10" s="11"/>
      <c r="AG10" s="11"/>
      <c r="AH10" s="11"/>
      <c r="AI10" s="11"/>
      <c r="AJ10" s="11"/>
      <c r="AK10" s="11"/>
      <c r="AL10" s="11"/>
      <c r="AM10" s="11"/>
      <c r="AN10" s="11"/>
    </row>
    <row r="11" spans="1:40" ht="91" x14ac:dyDescent="0.35">
      <c r="A11" s="131" t="s">
        <v>257</v>
      </c>
      <c r="B11" s="131" t="s">
        <v>249</v>
      </c>
      <c r="C11" s="28" t="s">
        <v>287</v>
      </c>
      <c r="D11" s="20" t="s">
        <v>86</v>
      </c>
      <c r="E11" s="125" t="s">
        <v>176</v>
      </c>
      <c r="F11" s="17" t="s">
        <v>284</v>
      </c>
      <c r="G11" s="88" t="s">
        <v>89</v>
      </c>
      <c r="H11" s="431">
        <v>0.2</v>
      </c>
      <c r="I11" s="433">
        <v>0.23</v>
      </c>
      <c r="J11" s="88" t="s">
        <v>90</v>
      </c>
      <c r="K11" s="88" t="s">
        <v>90</v>
      </c>
      <c r="L11" s="88" t="s">
        <v>90</v>
      </c>
      <c r="M11" s="88" t="s">
        <v>90</v>
      </c>
      <c r="N11" s="88" t="s">
        <v>90</v>
      </c>
      <c r="O11" s="34">
        <v>2024</v>
      </c>
      <c r="P11" s="71">
        <v>-0.13</v>
      </c>
      <c r="Q11" s="71">
        <v>-0.13</v>
      </c>
      <c r="R11" s="452" t="s">
        <v>288</v>
      </c>
      <c r="S11" s="95" t="s">
        <v>289</v>
      </c>
      <c r="T11" s="449" t="s">
        <v>254</v>
      </c>
      <c r="U11" s="97" t="s">
        <v>255</v>
      </c>
      <c r="V11" s="446" t="s">
        <v>95</v>
      </c>
      <c r="W11" s="91"/>
      <c r="X11" s="11"/>
      <c r="Y11" s="11"/>
      <c r="Z11" s="11"/>
      <c r="AA11" s="11"/>
      <c r="AB11" s="11"/>
      <c r="AC11" s="11"/>
      <c r="AD11" s="11"/>
      <c r="AE11" s="11"/>
      <c r="AF11" s="11"/>
      <c r="AG11" s="11"/>
      <c r="AH11" s="11"/>
      <c r="AI11" s="11"/>
      <c r="AJ11" s="11"/>
      <c r="AK11" s="11"/>
      <c r="AL11" s="11"/>
      <c r="AM11" s="11"/>
      <c r="AN11" s="11"/>
    </row>
    <row r="12" spans="1:40" ht="104" x14ac:dyDescent="0.35">
      <c r="A12" s="131" t="s">
        <v>257</v>
      </c>
      <c r="B12" s="131" t="s">
        <v>249</v>
      </c>
      <c r="C12" s="335" t="s">
        <v>290</v>
      </c>
      <c r="D12" s="20" t="s">
        <v>86</v>
      </c>
      <c r="E12" s="125" t="s">
        <v>176</v>
      </c>
      <c r="F12" s="17" t="s">
        <v>291</v>
      </c>
      <c r="G12" s="88" t="s">
        <v>89</v>
      </c>
      <c r="H12" s="430">
        <v>515859</v>
      </c>
      <c r="I12" s="74">
        <v>471281.17</v>
      </c>
      <c r="J12" s="26">
        <v>301067</v>
      </c>
      <c r="K12" s="38">
        <v>238958</v>
      </c>
      <c r="L12" s="38">
        <v>136586</v>
      </c>
      <c r="M12" s="38">
        <v>196300</v>
      </c>
      <c r="N12" s="38">
        <v>347671</v>
      </c>
      <c r="O12" s="34">
        <v>2019</v>
      </c>
      <c r="P12" s="71">
        <v>0.09</v>
      </c>
      <c r="Q12" s="71">
        <v>0.48</v>
      </c>
      <c r="R12" s="448" t="s">
        <v>292</v>
      </c>
      <c r="S12" s="95" t="s">
        <v>293</v>
      </c>
      <c r="T12" s="449" t="s">
        <v>254</v>
      </c>
      <c r="U12" s="97" t="s">
        <v>255</v>
      </c>
      <c r="V12" s="448" t="s">
        <v>294</v>
      </c>
      <c r="W12" s="91"/>
      <c r="X12" s="11"/>
      <c r="Y12" s="11"/>
      <c r="Z12" s="11"/>
      <c r="AA12" s="11"/>
      <c r="AB12" s="11"/>
      <c r="AC12" s="11"/>
      <c r="AD12" s="11"/>
      <c r="AE12" s="11"/>
      <c r="AF12" s="11"/>
      <c r="AG12" s="11"/>
      <c r="AH12" s="11"/>
      <c r="AI12" s="11"/>
      <c r="AJ12" s="11"/>
      <c r="AK12" s="11"/>
      <c r="AL12" s="11"/>
      <c r="AM12" s="11"/>
      <c r="AN12" s="11"/>
    </row>
    <row r="13" spans="1:40" ht="91" x14ac:dyDescent="0.35">
      <c r="A13" s="131" t="s">
        <v>257</v>
      </c>
      <c r="B13" s="131" t="s">
        <v>249</v>
      </c>
      <c r="C13" s="28" t="s">
        <v>295</v>
      </c>
      <c r="D13" s="20" t="s">
        <v>86</v>
      </c>
      <c r="E13" s="125" t="s">
        <v>176</v>
      </c>
      <c r="F13" s="17" t="s">
        <v>296</v>
      </c>
      <c r="G13" s="88" t="s">
        <v>89</v>
      </c>
      <c r="H13" s="434">
        <f>SUM(H12/'Other Business Info &amp; Data'!D5)</f>
        <v>139.31968563480703</v>
      </c>
      <c r="I13" s="432">
        <f>SUM(I12/'Other Business Info &amp; Data'!E5)</f>
        <v>133.83726748643966</v>
      </c>
      <c r="J13" s="43">
        <v>99.9</v>
      </c>
      <c r="K13" s="31">
        <v>110.71</v>
      </c>
      <c r="L13" s="31">
        <v>160.52000000000001</v>
      </c>
      <c r="M13" s="31">
        <v>134.91999999999999</v>
      </c>
      <c r="N13" s="31">
        <f>SUM(N12/'Other Business Info &amp; Data'!J5)</f>
        <v>125.6899605943386</v>
      </c>
      <c r="O13" s="34">
        <v>2019</v>
      </c>
      <c r="P13" s="71">
        <v>0.04</v>
      </c>
      <c r="Q13" s="71">
        <v>0.11</v>
      </c>
      <c r="R13" s="452" t="s">
        <v>297</v>
      </c>
      <c r="S13" s="95" t="s">
        <v>298</v>
      </c>
      <c r="T13" s="449" t="s">
        <v>254</v>
      </c>
      <c r="U13" s="97" t="s">
        <v>255</v>
      </c>
      <c r="V13" s="446" t="s">
        <v>299</v>
      </c>
      <c r="W13" s="91"/>
      <c r="X13" s="11"/>
      <c r="Y13" s="11"/>
      <c r="Z13" s="11"/>
      <c r="AA13" s="11"/>
      <c r="AB13" s="11"/>
      <c r="AC13" s="11"/>
      <c r="AD13" s="11"/>
      <c r="AE13" s="11"/>
      <c r="AF13" s="11"/>
      <c r="AG13" s="11"/>
      <c r="AH13" s="11"/>
      <c r="AI13" s="11"/>
      <c r="AJ13" s="11"/>
      <c r="AK13" s="11"/>
      <c r="AL13" s="11"/>
      <c r="AM13" s="11"/>
      <c r="AN13" s="11"/>
    </row>
    <row r="14" spans="1:40" ht="91" x14ac:dyDescent="0.35">
      <c r="A14" s="131" t="s">
        <v>257</v>
      </c>
      <c r="B14" s="131" t="s">
        <v>249</v>
      </c>
      <c r="C14" s="28" t="s">
        <v>300</v>
      </c>
      <c r="D14" s="20" t="s">
        <v>86</v>
      </c>
      <c r="E14" s="125" t="s">
        <v>176</v>
      </c>
      <c r="F14" s="17" t="s">
        <v>301</v>
      </c>
      <c r="G14" s="88" t="s">
        <v>89</v>
      </c>
      <c r="H14" s="435">
        <f>H12/795297</f>
        <v>0.64863692431883935</v>
      </c>
      <c r="I14" s="433">
        <f>I12/700634</f>
        <v>0.67264958594644275</v>
      </c>
      <c r="J14" s="88" t="s">
        <v>90</v>
      </c>
      <c r="K14" s="88" t="s">
        <v>90</v>
      </c>
      <c r="L14" s="88" t="s">
        <v>90</v>
      </c>
      <c r="M14" s="88" t="s">
        <v>90</v>
      </c>
      <c r="N14" s="88" t="s">
        <v>90</v>
      </c>
      <c r="O14" s="34">
        <v>2024</v>
      </c>
      <c r="P14" s="71">
        <v>-0.04</v>
      </c>
      <c r="Q14" s="71">
        <v>-0.04</v>
      </c>
      <c r="R14" s="452" t="s">
        <v>302</v>
      </c>
      <c r="S14" s="95" t="s">
        <v>303</v>
      </c>
      <c r="T14" s="449" t="s">
        <v>254</v>
      </c>
      <c r="U14" s="97" t="s">
        <v>255</v>
      </c>
      <c r="V14" s="446" t="s">
        <v>95</v>
      </c>
      <c r="W14" s="91"/>
      <c r="X14" s="11"/>
      <c r="Y14" s="11"/>
      <c r="Z14" s="11"/>
      <c r="AA14" s="11"/>
      <c r="AB14" s="11"/>
      <c r="AC14" s="11"/>
      <c r="AD14" s="11"/>
      <c r="AE14" s="11"/>
      <c r="AF14" s="11"/>
      <c r="AG14" s="11"/>
      <c r="AH14" s="11"/>
      <c r="AI14" s="11"/>
      <c r="AJ14" s="11"/>
      <c r="AK14" s="11"/>
      <c r="AL14" s="11"/>
      <c r="AM14" s="11"/>
      <c r="AN14" s="11"/>
    </row>
    <row r="15" spans="1:40" ht="91" x14ac:dyDescent="0.35">
      <c r="A15" s="131" t="s">
        <v>257</v>
      </c>
      <c r="B15" s="131" t="s">
        <v>249</v>
      </c>
      <c r="C15" s="28" t="s">
        <v>304</v>
      </c>
      <c r="D15" s="20" t="s">
        <v>86</v>
      </c>
      <c r="E15" s="125" t="s">
        <v>176</v>
      </c>
      <c r="F15" s="17" t="s">
        <v>291</v>
      </c>
      <c r="G15" s="88" t="s">
        <v>89</v>
      </c>
      <c r="H15" s="430">
        <v>50083.44</v>
      </c>
      <c r="I15" s="74">
        <v>53801.94</v>
      </c>
      <c r="J15" s="26">
        <f>89231143.028/1000</f>
        <v>89231.143027999991</v>
      </c>
      <c r="K15" s="26">
        <v>0</v>
      </c>
      <c r="L15" s="26">
        <v>0</v>
      </c>
      <c r="M15" s="26">
        <v>0</v>
      </c>
      <c r="N15" s="26">
        <v>0</v>
      </c>
      <c r="O15" s="19">
        <v>2019</v>
      </c>
      <c r="P15" s="71">
        <v>-7.0000000000000007E-2</v>
      </c>
      <c r="Q15" s="71">
        <v>1</v>
      </c>
      <c r="R15" s="452" t="s">
        <v>305</v>
      </c>
      <c r="S15" s="95" t="s">
        <v>306</v>
      </c>
      <c r="T15" s="449" t="s">
        <v>254</v>
      </c>
      <c r="U15" s="97" t="s">
        <v>255</v>
      </c>
      <c r="V15" s="97" t="s">
        <v>307</v>
      </c>
      <c r="W15" s="91"/>
      <c r="X15" s="11"/>
      <c r="Y15" s="11"/>
      <c r="Z15" s="11"/>
      <c r="AA15" s="11"/>
      <c r="AB15" s="11"/>
      <c r="AC15" s="11"/>
      <c r="AD15" s="11"/>
      <c r="AE15" s="11"/>
      <c r="AF15" s="11"/>
      <c r="AG15" s="11"/>
      <c r="AH15" s="11"/>
      <c r="AI15" s="11"/>
      <c r="AJ15" s="11"/>
      <c r="AK15" s="11"/>
      <c r="AL15" s="11"/>
      <c r="AM15" s="11"/>
      <c r="AN15" s="11"/>
    </row>
    <row r="16" spans="1:40" ht="91" x14ac:dyDescent="0.35">
      <c r="A16" s="133" t="s">
        <v>257</v>
      </c>
      <c r="B16" s="133" t="s">
        <v>249</v>
      </c>
      <c r="C16" s="28" t="s">
        <v>308</v>
      </c>
      <c r="D16" s="20" t="s">
        <v>86</v>
      </c>
      <c r="E16" s="125" t="s">
        <v>176</v>
      </c>
      <c r="F16" s="17" t="s">
        <v>88</v>
      </c>
      <c r="G16" s="88" t="s">
        <v>89</v>
      </c>
      <c r="H16" s="436">
        <v>10</v>
      </c>
      <c r="I16" s="74">
        <v>11</v>
      </c>
      <c r="J16" s="26">
        <v>30</v>
      </c>
      <c r="K16" s="26">
        <v>0</v>
      </c>
      <c r="L16" s="26">
        <v>0</v>
      </c>
      <c r="M16" s="26">
        <v>0</v>
      </c>
      <c r="N16" s="26">
        <v>0</v>
      </c>
      <c r="O16" s="19">
        <v>2019</v>
      </c>
      <c r="P16" s="71">
        <v>-0.15</v>
      </c>
      <c r="Q16" s="71">
        <v>1</v>
      </c>
      <c r="R16" s="452" t="s">
        <v>309</v>
      </c>
      <c r="S16" s="95" t="s">
        <v>310</v>
      </c>
      <c r="T16" s="449" t="s">
        <v>254</v>
      </c>
      <c r="U16" s="97" t="s">
        <v>255</v>
      </c>
      <c r="V16" s="97" t="s">
        <v>311</v>
      </c>
      <c r="W16" s="91"/>
      <c r="X16" s="11"/>
      <c r="Y16" s="11"/>
      <c r="Z16" s="11"/>
      <c r="AA16" s="11"/>
      <c r="AB16" s="11"/>
      <c r="AC16" s="11"/>
      <c r="AD16" s="11"/>
      <c r="AE16" s="11"/>
      <c r="AF16" s="11"/>
      <c r="AG16" s="11"/>
      <c r="AH16" s="11"/>
      <c r="AI16" s="11"/>
      <c r="AJ16" s="11"/>
      <c r="AK16" s="11"/>
      <c r="AL16" s="11"/>
      <c r="AM16" s="11"/>
      <c r="AN16" s="11"/>
    </row>
    <row r="17" spans="1:40" ht="150" customHeight="1" x14ac:dyDescent="0.35">
      <c r="A17" s="111" t="s">
        <v>248</v>
      </c>
      <c r="B17" s="111" t="s">
        <v>312</v>
      </c>
      <c r="C17" s="28" t="s">
        <v>313</v>
      </c>
      <c r="D17" s="20" t="s">
        <v>86</v>
      </c>
      <c r="E17" s="125" t="s">
        <v>176</v>
      </c>
      <c r="F17" s="17" t="s">
        <v>251</v>
      </c>
      <c r="G17" s="88" t="s">
        <v>89</v>
      </c>
      <c r="H17" s="430">
        <v>677158</v>
      </c>
      <c r="I17" s="74">
        <v>843691</v>
      </c>
      <c r="J17" s="88" t="s">
        <v>90</v>
      </c>
      <c r="K17" s="88" t="s">
        <v>90</v>
      </c>
      <c r="L17" s="88" t="s">
        <v>90</v>
      </c>
      <c r="M17" s="88" t="s">
        <v>90</v>
      </c>
      <c r="N17" s="88" t="s">
        <v>90</v>
      </c>
      <c r="O17" s="34">
        <v>2024</v>
      </c>
      <c r="P17" s="71">
        <v>-0.2</v>
      </c>
      <c r="Q17" s="71">
        <v>-0.2</v>
      </c>
      <c r="R17" s="449" t="s">
        <v>314</v>
      </c>
      <c r="S17" s="95" t="s">
        <v>315</v>
      </c>
      <c r="T17" s="449" t="s">
        <v>316</v>
      </c>
      <c r="U17" s="97" t="s">
        <v>255</v>
      </c>
      <c r="V17" s="449" t="s">
        <v>95</v>
      </c>
      <c r="W17" s="91"/>
      <c r="X17" s="11"/>
      <c r="Y17" s="11"/>
      <c r="Z17" s="11"/>
      <c r="AA17" s="11"/>
      <c r="AB17" s="11"/>
      <c r="AC17" s="11"/>
      <c r="AD17" s="11"/>
      <c r="AE17" s="11"/>
      <c r="AF17" s="11"/>
      <c r="AG17" s="11"/>
      <c r="AH17" s="11"/>
      <c r="AI17" s="11"/>
      <c r="AJ17" s="11"/>
      <c r="AK17" s="11"/>
      <c r="AL17" s="11"/>
      <c r="AM17" s="11"/>
      <c r="AN17" s="11"/>
    </row>
    <row r="18" spans="1:40" ht="95.25" customHeight="1" x14ac:dyDescent="0.35">
      <c r="A18" s="131" t="s">
        <v>257</v>
      </c>
      <c r="B18" s="131" t="s">
        <v>312</v>
      </c>
      <c r="C18" s="28" t="s">
        <v>317</v>
      </c>
      <c r="D18" s="20" t="s">
        <v>86</v>
      </c>
      <c r="E18" s="125" t="s">
        <v>176</v>
      </c>
      <c r="F18" s="17" t="s">
        <v>251</v>
      </c>
      <c r="G18" s="88" t="s">
        <v>89</v>
      </c>
      <c r="H18" s="430">
        <v>847964.13</v>
      </c>
      <c r="I18" s="74">
        <v>888627</v>
      </c>
      <c r="J18" s="88" t="s">
        <v>90</v>
      </c>
      <c r="K18" s="88" t="s">
        <v>90</v>
      </c>
      <c r="L18" s="88" t="s">
        <v>90</v>
      </c>
      <c r="M18" s="88" t="s">
        <v>90</v>
      </c>
      <c r="N18" s="88" t="s">
        <v>90</v>
      </c>
      <c r="O18" s="34">
        <v>2024</v>
      </c>
      <c r="P18" s="71">
        <v>-0.05</v>
      </c>
      <c r="Q18" s="71">
        <v>-0.05</v>
      </c>
      <c r="R18" s="446" t="s">
        <v>318</v>
      </c>
      <c r="S18" s="95" t="s">
        <v>1045</v>
      </c>
      <c r="T18" s="449" t="s">
        <v>319</v>
      </c>
      <c r="U18" s="97" t="s">
        <v>255</v>
      </c>
      <c r="V18" s="446" t="s">
        <v>95</v>
      </c>
      <c r="W18" s="91"/>
      <c r="X18" s="11"/>
      <c r="Y18" s="11"/>
      <c r="Z18" s="11"/>
      <c r="AA18" s="11"/>
      <c r="AB18" s="11"/>
      <c r="AC18" s="11"/>
      <c r="AD18" s="11"/>
      <c r="AE18" s="11"/>
      <c r="AF18" s="11"/>
      <c r="AG18" s="11"/>
      <c r="AH18" s="11"/>
      <c r="AI18" s="11"/>
      <c r="AJ18" s="11"/>
      <c r="AK18" s="11"/>
      <c r="AL18" s="11"/>
      <c r="AM18" s="11"/>
      <c r="AN18" s="11"/>
    </row>
    <row r="19" spans="1:40" ht="150" customHeight="1" x14ac:dyDescent="0.35">
      <c r="A19" s="133" t="s">
        <v>257</v>
      </c>
      <c r="B19" s="133" t="s">
        <v>312</v>
      </c>
      <c r="C19" s="335" t="s">
        <v>320</v>
      </c>
      <c r="D19" s="20" t="s">
        <v>86</v>
      </c>
      <c r="E19" s="125" t="s">
        <v>176</v>
      </c>
      <c r="F19" s="17" t="s">
        <v>251</v>
      </c>
      <c r="G19" s="88" t="s">
        <v>89</v>
      </c>
      <c r="H19" s="430">
        <v>1525122.33</v>
      </c>
      <c r="I19" s="74">
        <v>1732318</v>
      </c>
      <c r="J19" s="38">
        <v>954098</v>
      </c>
      <c r="K19" s="27">
        <v>700428</v>
      </c>
      <c r="L19" s="88" t="s">
        <v>90</v>
      </c>
      <c r="M19" s="88" t="s">
        <v>90</v>
      </c>
      <c r="N19" s="38">
        <v>864555</v>
      </c>
      <c r="O19" s="34">
        <v>2019</v>
      </c>
      <c r="P19" s="71">
        <v>-0.12</v>
      </c>
      <c r="Q19" s="71">
        <v>0.76</v>
      </c>
      <c r="R19" s="446" t="s">
        <v>321</v>
      </c>
      <c r="S19" s="95" t="s">
        <v>322</v>
      </c>
      <c r="T19" s="449" t="s">
        <v>316</v>
      </c>
      <c r="U19" s="97" t="s">
        <v>255</v>
      </c>
      <c r="V19" s="446" t="s">
        <v>323</v>
      </c>
      <c r="W19" s="91"/>
      <c r="X19" s="11"/>
      <c r="Y19" s="11"/>
      <c r="Z19" s="11"/>
      <c r="AA19" s="11"/>
      <c r="AB19" s="11"/>
      <c r="AC19" s="11"/>
      <c r="AD19" s="11"/>
      <c r="AE19" s="11"/>
      <c r="AF19" s="11"/>
      <c r="AG19" s="11"/>
      <c r="AH19" s="11"/>
      <c r="AI19" s="11"/>
      <c r="AJ19" s="11"/>
      <c r="AK19" s="11"/>
      <c r="AL19" s="11"/>
      <c r="AM19" s="11"/>
      <c r="AN19" s="11"/>
    </row>
    <row r="20" spans="1:40" ht="117" x14ac:dyDescent="0.35">
      <c r="A20" s="28" t="s">
        <v>248</v>
      </c>
      <c r="B20" s="28" t="s">
        <v>324</v>
      </c>
      <c r="C20" s="28" t="s">
        <v>325</v>
      </c>
      <c r="D20" s="20" t="s">
        <v>86</v>
      </c>
      <c r="E20" s="125" t="s">
        <v>176</v>
      </c>
      <c r="F20" s="17" t="s">
        <v>251</v>
      </c>
      <c r="G20" s="88" t="s">
        <v>89</v>
      </c>
      <c r="H20" s="430">
        <v>30729</v>
      </c>
      <c r="I20" s="74">
        <v>34366.410000000003</v>
      </c>
      <c r="J20" s="26">
        <v>60268</v>
      </c>
      <c r="K20" s="27">
        <v>41092</v>
      </c>
      <c r="L20" s="88" t="s">
        <v>90</v>
      </c>
      <c r="M20" s="88" t="s">
        <v>90</v>
      </c>
      <c r="N20" s="38">
        <v>62417</v>
      </c>
      <c r="O20" s="34">
        <v>2019</v>
      </c>
      <c r="P20" s="71">
        <v>-0.11</v>
      </c>
      <c r="Q20" s="71">
        <v>-0.51</v>
      </c>
      <c r="R20" s="446" t="s">
        <v>326</v>
      </c>
      <c r="S20" s="95" t="s">
        <v>327</v>
      </c>
      <c r="T20" s="449" t="s">
        <v>328</v>
      </c>
      <c r="U20" s="97" t="s">
        <v>255</v>
      </c>
      <c r="V20" s="446" t="s">
        <v>329</v>
      </c>
      <c r="W20" s="91"/>
      <c r="X20" s="11"/>
      <c r="Y20" s="11"/>
      <c r="Z20" s="11"/>
      <c r="AA20" s="11"/>
      <c r="AB20" s="11"/>
      <c r="AC20" s="11"/>
      <c r="AD20" s="11"/>
      <c r="AE20" s="11"/>
      <c r="AF20" s="11"/>
      <c r="AG20" s="11"/>
      <c r="AH20" s="11"/>
      <c r="AI20" s="11"/>
      <c r="AJ20" s="11"/>
      <c r="AK20" s="11"/>
      <c r="AL20" s="11"/>
      <c r="AM20" s="11"/>
      <c r="AN20" s="11"/>
    </row>
    <row r="21" spans="1:40" ht="91" x14ac:dyDescent="0.35">
      <c r="A21" s="107" t="s">
        <v>330</v>
      </c>
      <c r="B21" s="107" t="s">
        <v>331</v>
      </c>
      <c r="C21" s="28" t="s">
        <v>332</v>
      </c>
      <c r="D21" s="20" t="s">
        <v>86</v>
      </c>
      <c r="E21" s="125" t="s">
        <v>176</v>
      </c>
      <c r="F21" s="17" t="s">
        <v>251</v>
      </c>
      <c r="G21" s="88" t="s">
        <v>89</v>
      </c>
      <c r="H21" s="430">
        <v>30576.78</v>
      </c>
      <c r="I21" s="74">
        <v>33374.847964532302</v>
      </c>
      <c r="J21" s="26">
        <v>20157.419999999998</v>
      </c>
      <c r="K21" s="27">
        <v>15607.01</v>
      </c>
      <c r="L21" s="88" t="s">
        <v>90</v>
      </c>
      <c r="M21" s="88" t="s">
        <v>90</v>
      </c>
      <c r="N21" s="38">
        <v>19552.84</v>
      </c>
      <c r="O21" s="34">
        <v>2019</v>
      </c>
      <c r="P21" s="71">
        <v>-0.08</v>
      </c>
      <c r="Q21" s="71">
        <v>0.56000000000000005</v>
      </c>
      <c r="R21" s="448" t="s">
        <v>333</v>
      </c>
      <c r="S21" s="95" t="s">
        <v>334</v>
      </c>
      <c r="T21" s="449" t="s">
        <v>335</v>
      </c>
      <c r="U21" s="97" t="s">
        <v>255</v>
      </c>
      <c r="V21" s="449" t="s">
        <v>95</v>
      </c>
      <c r="W21" s="91"/>
      <c r="X21" s="11"/>
      <c r="Y21" s="11"/>
      <c r="Z21" s="11"/>
      <c r="AA21" s="11"/>
      <c r="AB21" s="11"/>
      <c r="AC21" s="11"/>
      <c r="AD21" s="11"/>
      <c r="AE21" s="11"/>
      <c r="AF21" s="11"/>
      <c r="AG21" s="11"/>
      <c r="AH21" s="11"/>
      <c r="AI21" s="11"/>
      <c r="AJ21" s="11"/>
      <c r="AK21" s="11"/>
      <c r="AL21" s="11"/>
      <c r="AM21" s="11"/>
      <c r="AN21" s="11"/>
    </row>
    <row r="22" spans="1:40" ht="78" x14ac:dyDescent="0.35">
      <c r="A22" s="111"/>
      <c r="B22" s="111"/>
      <c r="C22" s="28" t="s">
        <v>336</v>
      </c>
      <c r="D22" s="20" t="s">
        <v>86</v>
      </c>
      <c r="E22" s="125" t="s">
        <v>176</v>
      </c>
      <c r="F22" s="17" t="s">
        <v>251</v>
      </c>
      <c r="G22" s="88" t="s">
        <v>89</v>
      </c>
      <c r="H22" s="430">
        <v>5393.64</v>
      </c>
      <c r="I22" s="74">
        <v>6309.2</v>
      </c>
      <c r="J22" s="26">
        <v>2287.7199999999998</v>
      </c>
      <c r="K22" s="27">
        <v>1594.62</v>
      </c>
      <c r="L22" s="88" t="s">
        <v>90</v>
      </c>
      <c r="M22" s="88" t="s">
        <v>90</v>
      </c>
      <c r="N22" s="38">
        <v>2229.37</v>
      </c>
      <c r="O22" s="34">
        <v>2019</v>
      </c>
      <c r="P22" s="71">
        <v>-0.15</v>
      </c>
      <c r="Q22" s="71">
        <v>1.42</v>
      </c>
      <c r="R22" s="448" t="s">
        <v>337</v>
      </c>
      <c r="S22" s="95" t="s">
        <v>338</v>
      </c>
      <c r="T22" s="449" t="s">
        <v>339</v>
      </c>
      <c r="U22" s="97" t="s">
        <v>255</v>
      </c>
      <c r="V22" s="449" t="s">
        <v>95</v>
      </c>
      <c r="W22" s="91"/>
      <c r="X22" s="11"/>
      <c r="Y22" s="11"/>
      <c r="Z22" s="11"/>
      <c r="AA22" s="11"/>
      <c r="AB22" s="11"/>
      <c r="AC22" s="11"/>
      <c r="AD22" s="11"/>
      <c r="AE22" s="11"/>
      <c r="AF22" s="11"/>
      <c r="AG22" s="11"/>
      <c r="AH22" s="11"/>
      <c r="AI22" s="11"/>
      <c r="AJ22" s="11"/>
      <c r="AK22" s="11"/>
      <c r="AL22" s="11"/>
      <c r="AM22" s="11"/>
      <c r="AN22" s="11"/>
    </row>
    <row r="23" spans="1:40" ht="78" x14ac:dyDescent="0.35">
      <c r="A23" s="131" t="s">
        <v>257</v>
      </c>
      <c r="B23" s="131" t="s">
        <v>340</v>
      </c>
      <c r="C23" s="28" t="s">
        <v>341</v>
      </c>
      <c r="D23" s="20" t="s">
        <v>86</v>
      </c>
      <c r="E23" s="125" t="s">
        <v>176</v>
      </c>
      <c r="F23" s="17" t="s">
        <v>251</v>
      </c>
      <c r="G23" s="88" t="s">
        <v>89</v>
      </c>
      <c r="H23" s="430">
        <v>9204.2999999999993</v>
      </c>
      <c r="I23" s="74">
        <v>9761</v>
      </c>
      <c r="J23" s="26">
        <v>4477.72</v>
      </c>
      <c r="K23" s="27">
        <v>2925.87</v>
      </c>
      <c r="L23" s="88" t="s">
        <v>90</v>
      </c>
      <c r="M23" s="88" t="s">
        <v>90</v>
      </c>
      <c r="N23" s="38">
        <v>4926.37</v>
      </c>
      <c r="O23" s="34">
        <v>2019</v>
      </c>
      <c r="P23" s="71">
        <v>-0.06</v>
      </c>
      <c r="Q23" s="71">
        <v>0.87</v>
      </c>
      <c r="R23" s="448" t="s">
        <v>342</v>
      </c>
      <c r="S23" s="95" t="s">
        <v>343</v>
      </c>
      <c r="T23" s="95" t="s">
        <v>344</v>
      </c>
      <c r="U23" s="97" t="s">
        <v>255</v>
      </c>
      <c r="V23" s="449" t="s">
        <v>95</v>
      </c>
      <c r="W23" s="91"/>
      <c r="X23" s="11"/>
      <c r="Y23" s="11"/>
      <c r="Z23" s="11"/>
      <c r="AA23" s="11"/>
      <c r="AB23" s="11"/>
      <c r="AC23" s="11"/>
      <c r="AD23" s="11"/>
      <c r="AE23" s="11"/>
      <c r="AF23" s="11"/>
      <c r="AG23" s="11"/>
      <c r="AH23" s="11"/>
      <c r="AI23" s="11"/>
      <c r="AJ23" s="11"/>
      <c r="AK23" s="11"/>
      <c r="AL23" s="11"/>
      <c r="AM23" s="11"/>
      <c r="AN23" s="11"/>
    </row>
    <row r="24" spans="1:40" ht="78" x14ac:dyDescent="0.35">
      <c r="A24" s="131" t="s">
        <v>257</v>
      </c>
      <c r="B24" s="131" t="s">
        <v>340</v>
      </c>
      <c r="C24" s="28" t="s">
        <v>345</v>
      </c>
      <c r="D24" s="20" t="s">
        <v>86</v>
      </c>
      <c r="E24" s="125" t="s">
        <v>176</v>
      </c>
      <c r="F24" s="17" t="s">
        <v>251</v>
      </c>
      <c r="G24" s="88" t="s">
        <v>89</v>
      </c>
      <c r="H24" s="430">
        <v>8861.82</v>
      </c>
      <c r="I24" s="74">
        <v>6494.27</v>
      </c>
      <c r="J24" s="26">
        <v>2952.7</v>
      </c>
      <c r="K24" s="27">
        <v>671.14</v>
      </c>
      <c r="L24" s="88" t="s">
        <v>90</v>
      </c>
      <c r="M24" s="88" t="s">
        <v>90</v>
      </c>
      <c r="N24" s="38">
        <v>1411.12</v>
      </c>
      <c r="O24" s="34">
        <v>2019</v>
      </c>
      <c r="P24" s="71">
        <v>0.36</v>
      </c>
      <c r="Q24" s="71">
        <v>5.28</v>
      </c>
      <c r="R24" s="448" t="s">
        <v>346</v>
      </c>
      <c r="S24" s="95" t="s">
        <v>347</v>
      </c>
      <c r="T24" s="95" t="s">
        <v>348</v>
      </c>
      <c r="U24" s="97" t="s">
        <v>255</v>
      </c>
      <c r="V24" s="449" t="s">
        <v>95</v>
      </c>
      <c r="W24" s="91"/>
      <c r="X24" s="11"/>
      <c r="Y24" s="11"/>
      <c r="Z24" s="11"/>
      <c r="AA24" s="11"/>
      <c r="AB24" s="11"/>
      <c r="AC24" s="11"/>
      <c r="AD24" s="11"/>
      <c r="AE24" s="11"/>
      <c r="AF24" s="11"/>
      <c r="AG24" s="11"/>
      <c r="AH24" s="11"/>
      <c r="AI24" s="11"/>
      <c r="AJ24" s="11"/>
      <c r="AK24" s="11"/>
      <c r="AL24" s="11"/>
      <c r="AM24" s="11"/>
      <c r="AN24" s="11"/>
    </row>
    <row r="25" spans="1:40" ht="78" x14ac:dyDescent="0.35">
      <c r="A25" s="131" t="s">
        <v>257</v>
      </c>
      <c r="B25" s="131" t="s">
        <v>340</v>
      </c>
      <c r="C25" s="28" t="s">
        <v>349</v>
      </c>
      <c r="D25" s="20" t="s">
        <v>86</v>
      </c>
      <c r="E25" s="125" t="s">
        <v>176</v>
      </c>
      <c r="F25" s="17" t="s">
        <v>251</v>
      </c>
      <c r="G25" s="88" t="s">
        <v>89</v>
      </c>
      <c r="H25" s="430">
        <v>25323.919999999998</v>
      </c>
      <c r="I25" s="74">
        <v>22248.1</v>
      </c>
      <c r="J25" s="26">
        <v>4582.6499999999996</v>
      </c>
      <c r="K25" s="27">
        <v>4382.46</v>
      </c>
      <c r="L25" s="88" t="s">
        <v>90</v>
      </c>
      <c r="M25" s="88" t="s">
        <v>90</v>
      </c>
      <c r="N25" s="38">
        <v>5001.12</v>
      </c>
      <c r="O25" s="34">
        <v>2019</v>
      </c>
      <c r="P25" s="71">
        <v>0.14000000000000001</v>
      </c>
      <c r="Q25" s="71">
        <v>4.0599999999999996</v>
      </c>
      <c r="R25" s="448" t="s">
        <v>350</v>
      </c>
      <c r="S25" s="95" t="s">
        <v>351</v>
      </c>
      <c r="T25" s="95" t="s">
        <v>352</v>
      </c>
      <c r="U25" s="97" t="s">
        <v>255</v>
      </c>
      <c r="V25" s="449" t="s">
        <v>95</v>
      </c>
      <c r="W25" s="91"/>
      <c r="X25" s="11"/>
      <c r="Y25" s="11"/>
      <c r="Z25" s="11"/>
      <c r="AA25" s="11"/>
      <c r="AB25" s="11"/>
      <c r="AC25" s="11"/>
      <c r="AD25" s="11"/>
      <c r="AE25" s="11"/>
      <c r="AF25" s="11"/>
      <c r="AG25" s="11"/>
      <c r="AH25" s="11"/>
      <c r="AI25" s="11"/>
      <c r="AJ25" s="11"/>
      <c r="AK25" s="11"/>
      <c r="AL25" s="11"/>
      <c r="AM25" s="11"/>
      <c r="AN25" s="11"/>
    </row>
    <row r="26" spans="1:40" ht="78" x14ac:dyDescent="0.35">
      <c r="A26" s="131" t="s">
        <v>257</v>
      </c>
      <c r="B26" s="131" t="s">
        <v>340</v>
      </c>
      <c r="C26" s="28" t="s">
        <v>353</v>
      </c>
      <c r="D26" s="20" t="s">
        <v>86</v>
      </c>
      <c r="E26" s="125" t="s">
        <v>176</v>
      </c>
      <c r="F26" s="17" t="s">
        <v>251</v>
      </c>
      <c r="G26" s="88" t="s">
        <v>89</v>
      </c>
      <c r="H26" s="430">
        <v>16.809999999999999</v>
      </c>
      <c r="I26" s="74">
        <v>18.07</v>
      </c>
      <c r="J26" s="88" t="s">
        <v>89</v>
      </c>
      <c r="K26" s="88" t="s">
        <v>89</v>
      </c>
      <c r="L26" s="88" t="s">
        <v>89</v>
      </c>
      <c r="M26" s="88" t="s">
        <v>89</v>
      </c>
      <c r="N26" s="88" t="s">
        <v>89</v>
      </c>
      <c r="O26" s="34">
        <v>2024</v>
      </c>
      <c r="P26" s="71">
        <v>-7.0000000000000007E-2</v>
      </c>
      <c r="Q26" s="71">
        <v>-7.0000000000000007E-2</v>
      </c>
      <c r="R26" s="99" t="s">
        <v>354</v>
      </c>
      <c r="S26" s="95" t="s">
        <v>355</v>
      </c>
      <c r="T26" s="95" t="s">
        <v>356</v>
      </c>
      <c r="U26" s="97" t="s">
        <v>255</v>
      </c>
      <c r="V26" s="449" t="s">
        <v>95</v>
      </c>
      <c r="W26" s="91"/>
      <c r="X26" s="11"/>
      <c r="Y26" s="11"/>
      <c r="Z26" s="11"/>
      <c r="AA26" s="11"/>
      <c r="AB26" s="11"/>
      <c r="AC26" s="11"/>
      <c r="AD26" s="11"/>
      <c r="AE26" s="11"/>
      <c r="AF26" s="11"/>
      <c r="AG26" s="11"/>
      <c r="AH26" s="11"/>
      <c r="AI26" s="11"/>
      <c r="AJ26" s="11"/>
      <c r="AK26" s="11"/>
      <c r="AL26" s="11"/>
      <c r="AM26" s="11"/>
      <c r="AN26" s="11"/>
    </row>
    <row r="27" spans="1:40" ht="78" x14ac:dyDescent="0.35">
      <c r="A27" s="131" t="s">
        <v>257</v>
      </c>
      <c r="B27" s="131" t="s">
        <v>340</v>
      </c>
      <c r="C27" s="28" t="s">
        <v>357</v>
      </c>
      <c r="D27" s="20" t="s">
        <v>86</v>
      </c>
      <c r="E27" s="125" t="s">
        <v>176</v>
      </c>
      <c r="F27" s="17" t="s">
        <v>251</v>
      </c>
      <c r="G27" s="88" t="s">
        <v>89</v>
      </c>
      <c r="H27" s="430">
        <v>17955.689999999999</v>
      </c>
      <c r="I27" s="74">
        <v>16520.96</v>
      </c>
      <c r="J27" s="26">
        <v>9682.57</v>
      </c>
      <c r="K27" s="27">
        <v>8760.0400000000009</v>
      </c>
      <c r="L27" s="88" t="s">
        <v>90</v>
      </c>
      <c r="M27" s="88" t="s">
        <v>90</v>
      </c>
      <c r="N27" s="38">
        <v>9595.08</v>
      </c>
      <c r="O27" s="34">
        <v>2019</v>
      </c>
      <c r="P27" s="71">
        <v>0.09</v>
      </c>
      <c r="Q27" s="71">
        <v>0.87</v>
      </c>
      <c r="R27" s="99" t="s">
        <v>358</v>
      </c>
      <c r="S27" s="95" t="s">
        <v>359</v>
      </c>
      <c r="T27" s="95" t="s">
        <v>360</v>
      </c>
      <c r="U27" s="97" t="s">
        <v>255</v>
      </c>
      <c r="V27" s="449" t="s">
        <v>95</v>
      </c>
      <c r="W27" s="91"/>
      <c r="X27" s="11"/>
      <c r="Y27" s="11"/>
      <c r="Z27" s="11"/>
      <c r="AA27" s="11"/>
      <c r="AB27" s="11"/>
      <c r="AC27" s="11"/>
      <c r="AD27" s="11"/>
      <c r="AE27" s="11"/>
      <c r="AF27" s="11"/>
      <c r="AG27" s="11"/>
      <c r="AH27" s="11"/>
      <c r="AI27" s="11"/>
      <c r="AJ27" s="11"/>
      <c r="AK27" s="11"/>
      <c r="AL27" s="11"/>
      <c r="AM27" s="11"/>
      <c r="AN27" s="11"/>
    </row>
    <row r="28" spans="1:40" ht="78" x14ac:dyDescent="0.35">
      <c r="A28" s="131" t="s">
        <v>257</v>
      </c>
      <c r="B28" s="131" t="s">
        <v>340</v>
      </c>
      <c r="C28" s="28" t="s">
        <v>361</v>
      </c>
      <c r="D28" s="20" t="s">
        <v>86</v>
      </c>
      <c r="E28" s="125" t="s">
        <v>176</v>
      </c>
      <c r="F28" s="17" t="s">
        <v>251</v>
      </c>
      <c r="G28" s="88" t="s">
        <v>89</v>
      </c>
      <c r="H28" s="430">
        <v>6785.44</v>
      </c>
      <c r="I28" s="74">
        <v>4940</v>
      </c>
      <c r="J28" s="26">
        <v>1506.22</v>
      </c>
      <c r="K28" s="27">
        <v>1290.17</v>
      </c>
      <c r="L28" s="88" t="s">
        <v>90</v>
      </c>
      <c r="M28" s="88" t="s">
        <v>90</v>
      </c>
      <c r="N28" s="38">
        <v>2455.63</v>
      </c>
      <c r="O28" s="34">
        <v>2019</v>
      </c>
      <c r="P28" s="71">
        <v>0.37</v>
      </c>
      <c r="Q28" s="71">
        <v>1.76</v>
      </c>
      <c r="R28" s="99" t="s">
        <v>362</v>
      </c>
      <c r="S28" s="95" t="s">
        <v>363</v>
      </c>
      <c r="T28" s="95" t="s">
        <v>364</v>
      </c>
      <c r="U28" s="97" t="s">
        <v>255</v>
      </c>
      <c r="V28" s="449" t="s">
        <v>95</v>
      </c>
      <c r="W28" s="91"/>
      <c r="X28" s="11"/>
      <c r="Y28" s="11"/>
      <c r="Z28" s="11"/>
      <c r="AA28" s="11"/>
      <c r="AB28" s="11"/>
      <c r="AC28" s="11"/>
      <c r="AD28" s="11"/>
      <c r="AE28" s="11"/>
      <c r="AF28" s="11"/>
      <c r="AG28" s="11"/>
      <c r="AH28" s="11"/>
      <c r="AI28" s="11"/>
      <c r="AJ28" s="11"/>
      <c r="AK28" s="11"/>
      <c r="AL28" s="11"/>
      <c r="AM28" s="11"/>
      <c r="AN28" s="11"/>
    </row>
    <row r="29" spans="1:40" ht="78" x14ac:dyDescent="0.35">
      <c r="A29" s="131" t="s">
        <v>257</v>
      </c>
      <c r="B29" s="131" t="s">
        <v>340</v>
      </c>
      <c r="C29" s="28" t="s">
        <v>365</v>
      </c>
      <c r="D29" s="20" t="s">
        <v>86</v>
      </c>
      <c r="E29" s="125" t="s">
        <v>176</v>
      </c>
      <c r="F29" s="17" t="s">
        <v>251</v>
      </c>
      <c r="G29" s="88" t="s">
        <v>89</v>
      </c>
      <c r="H29" s="430">
        <v>81.56</v>
      </c>
      <c r="I29" s="74">
        <v>150</v>
      </c>
      <c r="J29" s="26">
        <v>49.19</v>
      </c>
      <c r="K29" s="27">
        <v>49.19</v>
      </c>
      <c r="L29" s="88" t="s">
        <v>90</v>
      </c>
      <c r="M29" s="88" t="s">
        <v>90</v>
      </c>
      <c r="N29" s="38">
        <v>135.87</v>
      </c>
      <c r="O29" s="34">
        <v>2019</v>
      </c>
      <c r="P29" s="71">
        <v>-0.46</v>
      </c>
      <c r="Q29" s="71">
        <v>-0.4</v>
      </c>
      <c r="R29" s="99" t="s">
        <v>366</v>
      </c>
      <c r="S29" s="95" t="s">
        <v>367</v>
      </c>
      <c r="T29" s="95" t="s">
        <v>368</v>
      </c>
      <c r="U29" s="97" t="s">
        <v>255</v>
      </c>
      <c r="V29" s="449" t="s">
        <v>95</v>
      </c>
      <c r="W29" s="91"/>
      <c r="X29" s="11"/>
      <c r="Y29" s="11"/>
      <c r="Z29" s="11"/>
      <c r="AA29" s="11"/>
      <c r="AB29" s="11"/>
      <c r="AC29" s="11"/>
      <c r="AD29" s="11"/>
      <c r="AE29" s="11"/>
      <c r="AF29" s="11"/>
      <c r="AG29" s="11"/>
      <c r="AH29" s="11"/>
      <c r="AI29" s="11"/>
      <c r="AJ29" s="11"/>
      <c r="AK29" s="11"/>
      <c r="AL29" s="11"/>
      <c r="AM29" s="11"/>
      <c r="AN29" s="11"/>
    </row>
    <row r="30" spans="1:40" ht="117" x14ac:dyDescent="0.35">
      <c r="A30" s="131" t="s">
        <v>257</v>
      </c>
      <c r="B30" s="131" t="s">
        <v>340</v>
      </c>
      <c r="C30" s="28" t="s">
        <v>369</v>
      </c>
      <c r="D30" s="20" t="s">
        <v>86</v>
      </c>
      <c r="E30" s="125" t="s">
        <v>176</v>
      </c>
      <c r="F30" s="17" t="s">
        <v>251</v>
      </c>
      <c r="G30" s="88" t="s">
        <v>89</v>
      </c>
      <c r="H30" s="430">
        <v>20215.41</v>
      </c>
      <c r="I30" s="74">
        <v>13863</v>
      </c>
      <c r="J30" s="26">
        <v>31.46</v>
      </c>
      <c r="K30" s="27">
        <v>15.73</v>
      </c>
      <c r="L30" s="88" t="s">
        <v>90</v>
      </c>
      <c r="M30" s="88" t="s">
        <v>90</v>
      </c>
      <c r="N30" s="38">
        <v>31.21</v>
      </c>
      <c r="O30" s="34">
        <v>2019</v>
      </c>
      <c r="P30" s="71">
        <v>0.46</v>
      </c>
      <c r="Q30" s="71">
        <v>646.72</v>
      </c>
      <c r="R30" s="448" t="s">
        <v>370</v>
      </c>
      <c r="S30" s="95" t="s">
        <v>371</v>
      </c>
      <c r="T30" s="95" t="s">
        <v>372</v>
      </c>
      <c r="U30" s="97" t="s">
        <v>255</v>
      </c>
      <c r="V30" s="449" t="s">
        <v>95</v>
      </c>
      <c r="W30" s="91"/>
      <c r="X30" s="11"/>
      <c r="Y30" s="11"/>
      <c r="Z30" s="11"/>
      <c r="AA30" s="11"/>
      <c r="AB30" s="11"/>
      <c r="AC30" s="11"/>
      <c r="AD30" s="11"/>
      <c r="AE30" s="11"/>
      <c r="AF30" s="11"/>
      <c r="AG30" s="11"/>
      <c r="AH30" s="11"/>
      <c r="AI30" s="11"/>
      <c r="AJ30" s="11"/>
      <c r="AK30" s="11"/>
      <c r="AL30" s="11"/>
      <c r="AM30" s="11"/>
      <c r="AN30" s="11"/>
    </row>
    <row r="31" spans="1:40" ht="104" x14ac:dyDescent="0.35">
      <c r="A31" s="131" t="s">
        <v>257</v>
      </c>
      <c r="B31" s="131" t="s">
        <v>340</v>
      </c>
      <c r="C31" s="335" t="s">
        <v>373</v>
      </c>
      <c r="D31" s="20" t="s">
        <v>86</v>
      </c>
      <c r="E31" s="125" t="s">
        <v>176</v>
      </c>
      <c r="F31" s="17" t="s">
        <v>251</v>
      </c>
      <c r="G31" s="88" t="s">
        <v>89</v>
      </c>
      <c r="H31" s="430">
        <v>1680266.7000000002</v>
      </c>
      <c r="I31" s="74">
        <v>1880363.99</v>
      </c>
      <c r="J31" s="26">
        <v>1065619</v>
      </c>
      <c r="K31" s="27">
        <v>776816</v>
      </c>
      <c r="L31" s="88" t="s">
        <v>90</v>
      </c>
      <c r="M31" s="88" t="s">
        <v>90</v>
      </c>
      <c r="N31" s="38">
        <v>972310</v>
      </c>
      <c r="O31" s="34">
        <v>2019</v>
      </c>
      <c r="P31" s="71">
        <v>-0.11</v>
      </c>
      <c r="Q31" s="71">
        <v>0.73</v>
      </c>
      <c r="R31" s="458" t="s">
        <v>374</v>
      </c>
      <c r="S31" s="95" t="s">
        <v>375</v>
      </c>
      <c r="T31" s="95" t="s">
        <v>376</v>
      </c>
      <c r="U31" s="97" t="s">
        <v>255</v>
      </c>
      <c r="V31" s="449" t="s">
        <v>377</v>
      </c>
      <c r="W31" s="91"/>
      <c r="X31" s="11"/>
      <c r="Y31" s="11"/>
      <c r="Z31" s="11"/>
      <c r="AA31" s="11"/>
      <c r="AB31" s="11"/>
      <c r="AC31" s="11"/>
      <c r="AD31" s="11"/>
      <c r="AE31" s="11"/>
      <c r="AF31" s="11"/>
      <c r="AG31" s="11"/>
      <c r="AH31" s="11"/>
      <c r="AI31" s="11"/>
      <c r="AJ31" s="11"/>
      <c r="AK31" s="11"/>
      <c r="AL31" s="11"/>
      <c r="AM31" s="11"/>
      <c r="AN31" s="11"/>
    </row>
    <row r="32" spans="1:40" ht="65" x14ac:dyDescent="0.35">
      <c r="A32" s="131" t="s">
        <v>257</v>
      </c>
      <c r="B32" s="131" t="s">
        <v>340</v>
      </c>
      <c r="C32" s="28" t="s">
        <v>378</v>
      </c>
      <c r="D32" s="20" t="s">
        <v>86</v>
      </c>
      <c r="E32" s="125" t="s">
        <v>176</v>
      </c>
      <c r="F32" s="17" t="s">
        <v>275</v>
      </c>
      <c r="G32" s="88" t="s">
        <v>89</v>
      </c>
      <c r="H32" s="431">
        <v>453.79</v>
      </c>
      <c r="I32" s="437">
        <v>534</v>
      </c>
      <c r="J32" s="39">
        <v>353.59</v>
      </c>
      <c r="K32" s="40">
        <v>359.9</v>
      </c>
      <c r="L32" s="88" t="s">
        <v>90</v>
      </c>
      <c r="M32" s="88" t="s">
        <v>90</v>
      </c>
      <c r="N32" s="48">
        <f>SUM(N31/'Other Business Info &amp; Data'!J5)</f>
        <v>351.50934528758904</v>
      </c>
      <c r="O32" s="34">
        <v>2019</v>
      </c>
      <c r="P32" s="71">
        <v>-0.15</v>
      </c>
      <c r="Q32" s="71">
        <v>0.28999999999999998</v>
      </c>
      <c r="R32" s="99" t="s">
        <v>379</v>
      </c>
      <c r="S32" s="95" t="s">
        <v>380</v>
      </c>
      <c r="T32" s="95" t="s">
        <v>376</v>
      </c>
      <c r="U32" s="97" t="s">
        <v>255</v>
      </c>
      <c r="V32" s="450" t="s">
        <v>381</v>
      </c>
      <c r="W32" s="91"/>
      <c r="X32" s="11"/>
      <c r="Y32" s="11"/>
      <c r="Z32" s="11"/>
      <c r="AA32" s="11"/>
      <c r="AB32" s="11"/>
      <c r="AC32" s="11"/>
      <c r="AD32" s="11"/>
      <c r="AE32" s="11"/>
      <c r="AF32" s="11"/>
      <c r="AG32" s="11"/>
      <c r="AH32" s="11"/>
      <c r="AI32" s="11"/>
      <c r="AJ32" s="11"/>
      <c r="AK32" s="11"/>
      <c r="AL32" s="11"/>
      <c r="AM32" s="11"/>
      <c r="AN32" s="11"/>
    </row>
    <row r="33" spans="1:40" ht="65" x14ac:dyDescent="0.35">
      <c r="A33" s="131" t="s">
        <v>257</v>
      </c>
      <c r="B33" s="131" t="s">
        <v>340</v>
      </c>
      <c r="C33" s="335" t="s">
        <v>382</v>
      </c>
      <c r="D33" s="20" t="s">
        <v>86</v>
      </c>
      <c r="E33" s="125" t="s">
        <v>176</v>
      </c>
      <c r="F33" s="17" t="s">
        <v>251</v>
      </c>
      <c r="G33" s="88" t="s">
        <v>89</v>
      </c>
      <c r="H33" s="430">
        <v>1838049</v>
      </c>
      <c r="I33" s="74">
        <v>2039223</v>
      </c>
      <c r="J33" s="26">
        <v>1161158</v>
      </c>
      <c r="K33" s="27">
        <v>886439</v>
      </c>
      <c r="L33" s="88" t="s">
        <v>90</v>
      </c>
      <c r="M33" s="88" t="s">
        <v>90</v>
      </c>
      <c r="N33" s="38">
        <v>1118068</v>
      </c>
      <c r="O33" s="34">
        <v>2019</v>
      </c>
      <c r="P33" s="71">
        <v>-0.1</v>
      </c>
      <c r="Q33" s="71">
        <v>0.64</v>
      </c>
      <c r="R33" s="99" t="s">
        <v>383</v>
      </c>
      <c r="S33" s="95" t="s">
        <v>384</v>
      </c>
      <c r="T33" s="95" t="s">
        <v>376</v>
      </c>
      <c r="U33" s="97" t="s">
        <v>255</v>
      </c>
      <c r="V33" s="449" t="s">
        <v>385</v>
      </c>
      <c r="W33" s="91"/>
      <c r="X33" s="11"/>
      <c r="Y33" s="11"/>
      <c r="Z33" s="11"/>
      <c r="AA33" s="11"/>
      <c r="AB33" s="11"/>
      <c r="AC33" s="11"/>
      <c r="AD33" s="11"/>
      <c r="AE33" s="11"/>
      <c r="AF33" s="11"/>
      <c r="AG33" s="11"/>
      <c r="AH33" s="11"/>
      <c r="AI33" s="11"/>
      <c r="AJ33" s="11"/>
      <c r="AK33" s="11"/>
      <c r="AL33" s="11"/>
      <c r="AM33" s="11"/>
      <c r="AN33" s="11"/>
    </row>
    <row r="34" spans="1:40" ht="65" x14ac:dyDescent="0.35">
      <c r="A34" s="133" t="s">
        <v>257</v>
      </c>
      <c r="B34" s="133" t="s">
        <v>340</v>
      </c>
      <c r="C34" s="111" t="s">
        <v>386</v>
      </c>
      <c r="D34" s="20" t="s">
        <v>86</v>
      </c>
      <c r="E34" s="125" t="s">
        <v>176</v>
      </c>
      <c r="F34" s="41" t="s">
        <v>275</v>
      </c>
      <c r="G34" s="121" t="s">
        <v>89</v>
      </c>
      <c r="H34" s="431">
        <v>496.41</v>
      </c>
      <c r="I34" s="438">
        <v>579.1</v>
      </c>
      <c r="J34" s="118">
        <v>385.29</v>
      </c>
      <c r="K34" s="117">
        <v>410.69</v>
      </c>
      <c r="L34" s="114" t="s">
        <v>90</v>
      </c>
      <c r="M34" s="114" t="s">
        <v>90</v>
      </c>
      <c r="N34" s="119">
        <f>SUM(N33/'Other Business Info &amp; Data'!J5)</f>
        <v>404.20375257582879</v>
      </c>
      <c r="O34" s="8">
        <v>2019</v>
      </c>
      <c r="P34" s="71">
        <v>-0.14000000000000001</v>
      </c>
      <c r="Q34" s="71">
        <v>0.23</v>
      </c>
      <c r="R34" s="477" t="s">
        <v>387</v>
      </c>
      <c r="S34" s="95" t="s">
        <v>388</v>
      </c>
      <c r="T34" s="95" t="s">
        <v>389</v>
      </c>
      <c r="U34" s="97" t="s">
        <v>255</v>
      </c>
      <c r="V34" s="451" t="s">
        <v>390</v>
      </c>
      <c r="W34" s="91"/>
      <c r="X34" s="11"/>
      <c r="Y34" s="11"/>
      <c r="Z34" s="11"/>
      <c r="AA34" s="11"/>
      <c r="AB34" s="11"/>
      <c r="AC34" s="11"/>
      <c r="AD34" s="11"/>
      <c r="AE34" s="11"/>
      <c r="AF34" s="11"/>
      <c r="AG34" s="11"/>
      <c r="AH34" s="11"/>
      <c r="AI34" s="11"/>
      <c r="AJ34" s="11"/>
      <c r="AK34" s="11"/>
      <c r="AL34" s="11"/>
      <c r="AM34" s="11"/>
      <c r="AN34" s="11"/>
    </row>
    <row r="35" spans="1:40" ht="156" x14ac:dyDescent="0.35">
      <c r="A35" s="108" t="s">
        <v>391</v>
      </c>
      <c r="B35" s="108" t="s">
        <v>392</v>
      </c>
      <c r="C35" s="108" t="s">
        <v>393</v>
      </c>
      <c r="D35" s="20" t="s">
        <v>86</v>
      </c>
      <c r="E35" s="125" t="s">
        <v>98</v>
      </c>
      <c r="F35" s="22" t="s">
        <v>88</v>
      </c>
      <c r="G35" s="373">
        <v>99</v>
      </c>
      <c r="H35" s="374">
        <v>98.1</v>
      </c>
      <c r="I35" s="73">
        <v>95.4</v>
      </c>
      <c r="J35" s="120">
        <v>84</v>
      </c>
      <c r="K35" s="23">
        <v>80</v>
      </c>
      <c r="L35" s="121" t="s">
        <v>90</v>
      </c>
      <c r="M35" s="121" t="s">
        <v>90</v>
      </c>
      <c r="N35" s="121" t="s">
        <v>90</v>
      </c>
      <c r="O35" s="24">
        <v>2022</v>
      </c>
      <c r="P35" s="71">
        <v>0.04</v>
      </c>
      <c r="Q35" s="79">
        <v>0.24</v>
      </c>
      <c r="R35" s="449" t="s">
        <v>394</v>
      </c>
      <c r="S35" s="98" t="s">
        <v>395</v>
      </c>
      <c r="T35" s="95" t="s">
        <v>396</v>
      </c>
      <c r="U35" s="95" t="s">
        <v>397</v>
      </c>
      <c r="V35" s="273" t="s">
        <v>95</v>
      </c>
      <c r="W35" s="11"/>
      <c r="X35" s="11"/>
      <c r="Y35" s="11"/>
      <c r="Z35" s="11"/>
      <c r="AA35" s="11"/>
      <c r="AB35" s="11"/>
      <c r="AC35" s="11"/>
      <c r="AD35" s="11"/>
      <c r="AE35" s="11"/>
      <c r="AF35" s="11"/>
      <c r="AG35" s="11"/>
      <c r="AH35" s="11"/>
      <c r="AI35" s="11"/>
      <c r="AJ35" s="11"/>
      <c r="AK35" s="11"/>
      <c r="AL35" s="11"/>
      <c r="AM35" s="11"/>
      <c r="AN35" s="11"/>
    </row>
    <row r="36" spans="1:40" ht="201" customHeight="1" x14ac:dyDescent="0.35">
      <c r="A36" s="108" t="s">
        <v>391</v>
      </c>
      <c r="B36" s="108" t="s">
        <v>398</v>
      </c>
      <c r="C36" s="108" t="s">
        <v>399</v>
      </c>
      <c r="D36" s="15" t="s">
        <v>86</v>
      </c>
      <c r="E36" s="116" t="s">
        <v>87</v>
      </c>
      <c r="F36" s="17" t="s">
        <v>88</v>
      </c>
      <c r="G36" s="373">
        <v>99.7</v>
      </c>
      <c r="H36" s="374">
        <v>99.6</v>
      </c>
      <c r="I36" s="27">
        <v>97.2</v>
      </c>
      <c r="J36" s="18">
        <v>85</v>
      </c>
      <c r="K36" s="18">
        <v>85</v>
      </c>
      <c r="L36" s="88" t="s">
        <v>90</v>
      </c>
      <c r="M36" s="88" t="s">
        <v>90</v>
      </c>
      <c r="N36" s="88" t="s">
        <v>90</v>
      </c>
      <c r="O36" s="19">
        <v>2022</v>
      </c>
      <c r="P36" s="71">
        <v>0.03</v>
      </c>
      <c r="Q36" s="79">
        <v>0.17</v>
      </c>
      <c r="R36" s="446" t="s">
        <v>400</v>
      </c>
      <c r="S36" s="97" t="s">
        <v>401</v>
      </c>
      <c r="T36" s="95" t="s">
        <v>402</v>
      </c>
      <c r="U36" s="97" t="s">
        <v>403</v>
      </c>
      <c r="V36" s="97" t="s">
        <v>95</v>
      </c>
      <c r="W36" s="91"/>
      <c r="X36" s="11"/>
      <c r="Y36" s="11"/>
      <c r="Z36" s="11"/>
      <c r="AA36" s="11"/>
      <c r="AB36" s="11"/>
      <c r="AC36" s="11"/>
      <c r="AD36" s="11"/>
      <c r="AE36" s="11"/>
      <c r="AF36" s="11"/>
      <c r="AG36" s="11"/>
      <c r="AH36" s="11"/>
      <c r="AI36" s="11"/>
      <c r="AJ36" s="11"/>
      <c r="AK36" s="11"/>
      <c r="AL36" s="11"/>
      <c r="AM36" s="11"/>
      <c r="AN36" s="11"/>
    </row>
    <row r="37" spans="1:40" ht="158.25" customHeight="1" x14ac:dyDescent="0.35">
      <c r="A37" s="28" t="s">
        <v>404</v>
      </c>
      <c r="B37" s="28" t="s">
        <v>405</v>
      </c>
      <c r="C37" s="28" t="s">
        <v>406</v>
      </c>
      <c r="D37" s="15" t="s">
        <v>86</v>
      </c>
      <c r="E37" s="116" t="s">
        <v>87</v>
      </c>
      <c r="F37" s="17" t="s">
        <v>407</v>
      </c>
      <c r="G37" s="88" t="s">
        <v>89</v>
      </c>
      <c r="H37" s="375">
        <v>1757</v>
      </c>
      <c r="I37" s="27">
        <v>1469</v>
      </c>
      <c r="J37" s="29">
        <v>646</v>
      </c>
      <c r="K37" s="18">
        <v>387</v>
      </c>
      <c r="L37" s="18">
        <v>56.7</v>
      </c>
      <c r="M37" s="18">
        <v>35.81</v>
      </c>
      <c r="N37" s="18">
        <v>42.72</v>
      </c>
      <c r="O37" s="19">
        <v>2019</v>
      </c>
      <c r="P37" s="71">
        <v>0.2</v>
      </c>
      <c r="Q37" s="71">
        <v>40.130000000000003</v>
      </c>
      <c r="R37" s="449" t="s">
        <v>408</v>
      </c>
      <c r="S37" s="95" t="s">
        <v>409</v>
      </c>
      <c r="T37" s="478" t="s">
        <v>410</v>
      </c>
      <c r="U37" s="449" t="s">
        <v>411</v>
      </c>
      <c r="V37" s="97" t="s">
        <v>95</v>
      </c>
      <c r="W37" s="91"/>
      <c r="X37" s="11"/>
      <c r="Y37" s="11"/>
      <c r="Z37" s="11"/>
      <c r="AA37" s="11"/>
      <c r="AB37" s="11"/>
      <c r="AC37" s="11"/>
      <c r="AD37" s="11"/>
      <c r="AE37" s="11"/>
      <c r="AF37" s="11"/>
      <c r="AG37" s="11"/>
      <c r="AH37" s="11"/>
      <c r="AI37" s="11"/>
      <c r="AJ37" s="11"/>
      <c r="AK37" s="11"/>
      <c r="AL37" s="11"/>
      <c r="AM37" s="11"/>
      <c r="AN37" s="11"/>
    </row>
    <row r="38" spans="1:40" x14ac:dyDescent="0.35">
      <c r="A38" s="6"/>
      <c r="B38" s="6"/>
      <c r="C38" s="11"/>
      <c r="D38" s="277"/>
      <c r="E38" s="126"/>
      <c r="F38" s="11"/>
      <c r="G38" s="11"/>
      <c r="H38" s="11"/>
      <c r="I38" s="11"/>
      <c r="J38" s="51" t="s">
        <v>208</v>
      </c>
      <c r="K38" s="11"/>
      <c r="L38" s="11"/>
      <c r="M38" s="11"/>
      <c r="N38" s="11"/>
      <c r="O38" s="8"/>
      <c r="P38" s="10"/>
      <c r="Q38" s="10"/>
      <c r="R38" s="4"/>
      <c r="S38" s="93"/>
      <c r="T38" s="93"/>
      <c r="U38" s="93"/>
      <c r="V38" s="102"/>
      <c r="W38" s="11"/>
      <c r="X38" s="11"/>
      <c r="Y38" s="11"/>
      <c r="Z38" s="11"/>
      <c r="AA38" s="11"/>
      <c r="AB38" s="11"/>
      <c r="AC38" s="11"/>
      <c r="AD38" s="11"/>
      <c r="AE38" s="11"/>
      <c r="AF38" s="11"/>
      <c r="AG38" s="11"/>
      <c r="AH38" s="11"/>
      <c r="AI38" s="11"/>
      <c r="AJ38" s="11"/>
      <c r="AK38" s="11"/>
      <c r="AL38" s="11"/>
      <c r="AM38" s="11"/>
      <c r="AN38" s="11"/>
    </row>
    <row r="39" spans="1:40" x14ac:dyDescent="0.35">
      <c r="A39" s="6"/>
      <c r="B39" s="6"/>
      <c r="C39" s="11"/>
      <c r="D39" s="277"/>
      <c r="E39" s="126"/>
      <c r="F39" s="11"/>
      <c r="G39" s="11"/>
      <c r="H39" s="11"/>
      <c r="I39" s="11"/>
      <c r="J39" s="35"/>
      <c r="K39" s="11"/>
      <c r="L39" s="11"/>
      <c r="M39" s="11"/>
      <c r="N39" s="11"/>
      <c r="O39" s="8"/>
      <c r="P39" s="10"/>
      <c r="Q39" s="10"/>
      <c r="R39" s="4"/>
      <c r="S39" s="93"/>
      <c r="T39" s="93"/>
      <c r="U39" s="93"/>
      <c r="V39" s="102"/>
      <c r="W39" s="11"/>
      <c r="X39" s="11"/>
      <c r="Y39" s="11"/>
      <c r="Z39" s="11"/>
      <c r="AA39" s="11"/>
      <c r="AB39" s="11"/>
      <c r="AC39" s="11"/>
      <c r="AD39" s="11"/>
      <c r="AE39" s="11"/>
      <c r="AF39" s="11"/>
      <c r="AG39" s="11"/>
      <c r="AH39" s="11"/>
      <c r="AI39" s="11"/>
      <c r="AJ39" s="11"/>
      <c r="AK39" s="11"/>
      <c r="AL39" s="11"/>
      <c r="AM39" s="11"/>
      <c r="AN39" s="11"/>
    </row>
    <row r="40" spans="1:40" x14ac:dyDescent="0.35">
      <c r="A40" s="6"/>
      <c r="B40" s="6"/>
      <c r="C40" s="11"/>
      <c r="D40" s="277"/>
      <c r="E40" s="126"/>
      <c r="F40" s="11"/>
      <c r="G40" s="11"/>
      <c r="H40" s="11"/>
      <c r="I40" s="11"/>
      <c r="J40" s="35"/>
      <c r="K40" s="11"/>
      <c r="L40" s="11"/>
      <c r="M40" s="11"/>
      <c r="N40" s="11"/>
      <c r="O40" s="8"/>
      <c r="P40" s="10"/>
      <c r="Q40" s="10"/>
      <c r="R40" s="4"/>
      <c r="S40" s="93"/>
      <c r="T40" s="93"/>
      <c r="U40" s="93"/>
      <c r="V40" s="102"/>
      <c r="W40" s="11"/>
      <c r="X40" s="11"/>
      <c r="Y40" s="11"/>
      <c r="Z40" s="11"/>
      <c r="AA40" s="11"/>
      <c r="AB40" s="11"/>
      <c r="AC40" s="11"/>
      <c r="AD40" s="11"/>
      <c r="AE40" s="11"/>
      <c r="AF40" s="11"/>
      <c r="AG40" s="11"/>
      <c r="AH40" s="11"/>
      <c r="AI40" s="11"/>
      <c r="AJ40" s="11"/>
      <c r="AK40" s="11"/>
      <c r="AL40" s="11"/>
      <c r="AM40" s="11"/>
      <c r="AN40" s="11"/>
    </row>
    <row r="41" spans="1:40" x14ac:dyDescent="0.35">
      <c r="A41" s="6"/>
      <c r="B41" s="6"/>
      <c r="C41" s="11"/>
      <c r="D41" s="277"/>
      <c r="E41" s="126"/>
      <c r="F41" s="11"/>
      <c r="G41" s="11"/>
      <c r="H41" s="11"/>
      <c r="I41" s="11"/>
      <c r="J41" s="35"/>
      <c r="K41" s="11"/>
      <c r="L41" s="11"/>
      <c r="M41" s="11"/>
      <c r="N41" s="11"/>
      <c r="O41" s="8"/>
      <c r="P41" s="10"/>
      <c r="Q41" s="10"/>
      <c r="R41" s="4"/>
      <c r="S41" s="93"/>
      <c r="T41" s="93"/>
      <c r="U41" s="93"/>
      <c r="V41" s="102"/>
      <c r="W41" s="11"/>
      <c r="X41" s="11"/>
      <c r="Y41" s="11"/>
      <c r="Z41" s="11"/>
      <c r="AA41" s="11"/>
      <c r="AB41" s="11"/>
      <c r="AC41" s="11"/>
      <c r="AD41" s="11"/>
      <c r="AE41" s="11"/>
      <c r="AF41" s="11"/>
      <c r="AG41" s="11"/>
      <c r="AH41" s="11"/>
      <c r="AI41" s="11"/>
      <c r="AJ41" s="11"/>
      <c r="AK41" s="11"/>
      <c r="AL41" s="11"/>
      <c r="AM41" s="11"/>
      <c r="AN41" s="11"/>
    </row>
    <row r="42" spans="1:40" x14ac:dyDescent="0.35">
      <c r="A42" s="6"/>
      <c r="B42" s="6"/>
      <c r="C42" s="11"/>
      <c r="D42" s="277"/>
      <c r="E42" s="126"/>
      <c r="F42" s="11"/>
      <c r="G42" s="11"/>
      <c r="H42" s="11"/>
      <c r="I42" s="11"/>
      <c r="J42" s="35"/>
      <c r="K42" s="11"/>
      <c r="L42" s="11"/>
      <c r="M42" s="11"/>
      <c r="N42" s="11"/>
      <c r="O42" s="8"/>
      <c r="P42" s="10"/>
      <c r="Q42" s="10"/>
      <c r="R42" s="4"/>
      <c r="S42" s="93"/>
      <c r="T42" s="93"/>
      <c r="U42" s="93"/>
      <c r="V42" s="102"/>
      <c r="W42" s="11"/>
      <c r="X42" s="11"/>
      <c r="Y42" s="11"/>
      <c r="Z42" s="11"/>
      <c r="AA42" s="11"/>
      <c r="AB42" s="11"/>
      <c r="AC42" s="11"/>
      <c r="AD42" s="11"/>
      <c r="AE42" s="11"/>
      <c r="AF42" s="11"/>
      <c r="AG42" s="11"/>
      <c r="AH42" s="11"/>
      <c r="AI42" s="11"/>
      <c r="AJ42" s="11"/>
      <c r="AK42" s="11"/>
      <c r="AL42" s="11"/>
      <c r="AM42" s="11"/>
      <c r="AN42" s="11"/>
    </row>
    <row r="43" spans="1:40" x14ac:dyDescent="0.35">
      <c r="A43" s="6"/>
      <c r="B43" s="6"/>
      <c r="C43" s="11"/>
      <c r="D43" s="277"/>
      <c r="E43" s="126"/>
      <c r="F43" s="11"/>
      <c r="G43" s="11"/>
      <c r="H43" s="11"/>
      <c r="I43" s="11"/>
      <c r="J43" s="35"/>
      <c r="K43" s="11"/>
      <c r="L43" s="11"/>
      <c r="M43" s="11"/>
      <c r="N43" s="11"/>
      <c r="O43" s="8"/>
      <c r="P43" s="10"/>
      <c r="Q43" s="10"/>
      <c r="R43" s="4"/>
      <c r="S43" s="93"/>
      <c r="T43" s="93"/>
      <c r="U43" s="93"/>
      <c r="V43" s="102"/>
      <c r="W43" s="11"/>
      <c r="X43" s="11"/>
      <c r="Y43" s="11"/>
      <c r="Z43" s="11"/>
      <c r="AA43" s="11"/>
      <c r="AB43" s="11"/>
      <c r="AC43" s="11"/>
      <c r="AD43" s="11"/>
      <c r="AE43" s="11"/>
      <c r="AF43" s="11"/>
      <c r="AG43" s="11"/>
      <c r="AH43" s="11"/>
      <c r="AI43" s="11"/>
      <c r="AJ43" s="11"/>
      <c r="AK43" s="11"/>
      <c r="AL43" s="11"/>
      <c r="AM43" s="11"/>
      <c r="AN43" s="11"/>
    </row>
    <row r="44" spans="1:40" x14ac:dyDescent="0.35">
      <c r="A44" s="6"/>
      <c r="B44" s="6"/>
      <c r="C44" s="11"/>
      <c r="D44" s="277"/>
      <c r="E44" s="126"/>
      <c r="F44" s="11"/>
      <c r="G44" s="11"/>
      <c r="H44" s="11"/>
      <c r="I44" s="11"/>
      <c r="J44" s="35"/>
      <c r="K44" s="11"/>
      <c r="L44" s="11"/>
      <c r="M44" s="11"/>
      <c r="N44" s="11"/>
      <c r="O44" s="8"/>
      <c r="P44" s="10"/>
      <c r="Q44" s="10"/>
      <c r="R44" s="4"/>
      <c r="S44" s="93"/>
      <c r="T44" s="93"/>
      <c r="U44" s="93"/>
      <c r="V44" s="102"/>
      <c r="W44" s="11"/>
      <c r="X44" s="11"/>
      <c r="Y44" s="11"/>
      <c r="Z44" s="11"/>
      <c r="AA44" s="11"/>
      <c r="AB44" s="11"/>
      <c r="AC44" s="11"/>
      <c r="AD44" s="11"/>
      <c r="AE44" s="11"/>
      <c r="AF44" s="11"/>
      <c r="AG44" s="11"/>
      <c r="AH44" s="11"/>
      <c r="AI44" s="11"/>
      <c r="AJ44" s="11"/>
      <c r="AK44" s="11"/>
      <c r="AL44" s="11"/>
      <c r="AM44" s="11"/>
      <c r="AN44" s="11"/>
    </row>
    <row r="45" spans="1:40" x14ac:dyDescent="0.35">
      <c r="A45" s="6"/>
      <c r="B45" s="6"/>
      <c r="C45" s="11"/>
      <c r="D45" s="277"/>
      <c r="E45" s="126"/>
      <c r="F45" s="11"/>
      <c r="G45" s="11"/>
      <c r="H45" s="11"/>
      <c r="I45" s="11"/>
      <c r="J45" s="35"/>
      <c r="K45" s="11"/>
      <c r="L45" s="11"/>
      <c r="M45" s="11"/>
      <c r="N45" s="11"/>
      <c r="O45" s="8"/>
      <c r="P45" s="10"/>
      <c r="Q45" s="10"/>
      <c r="R45" s="4"/>
      <c r="S45" s="93"/>
      <c r="T45" s="93"/>
      <c r="U45" s="93"/>
      <c r="V45" s="102"/>
      <c r="W45" s="11"/>
      <c r="X45" s="11"/>
      <c r="Y45" s="11"/>
      <c r="Z45" s="11"/>
      <c r="AA45" s="11"/>
      <c r="AB45" s="11"/>
      <c r="AC45" s="11"/>
      <c r="AD45" s="11"/>
      <c r="AE45" s="11"/>
      <c r="AF45" s="11"/>
      <c r="AG45" s="11"/>
      <c r="AH45" s="11"/>
      <c r="AI45" s="11"/>
      <c r="AJ45" s="11"/>
      <c r="AK45" s="11"/>
      <c r="AL45" s="11"/>
      <c r="AM45" s="11"/>
      <c r="AN45" s="11"/>
    </row>
    <row r="46" spans="1:40" x14ac:dyDescent="0.35">
      <c r="A46" s="6"/>
      <c r="B46" s="6"/>
      <c r="C46" s="11"/>
      <c r="D46" s="277"/>
      <c r="E46" s="126"/>
      <c r="F46" s="11"/>
      <c r="G46" s="11"/>
      <c r="H46" s="11"/>
      <c r="I46" s="11"/>
      <c r="J46" s="35"/>
      <c r="K46" s="11"/>
      <c r="L46" s="11"/>
      <c r="M46" s="11"/>
      <c r="N46" s="11"/>
      <c r="O46" s="8"/>
      <c r="P46" s="10"/>
      <c r="Q46" s="10"/>
      <c r="R46" s="4"/>
      <c r="S46" s="93"/>
      <c r="T46" s="93"/>
      <c r="U46" s="93"/>
      <c r="V46" s="102"/>
      <c r="W46" s="11"/>
      <c r="X46" s="11"/>
      <c r="Y46" s="11"/>
      <c r="Z46" s="11"/>
      <c r="AA46" s="11"/>
      <c r="AB46" s="11"/>
      <c r="AC46" s="11"/>
      <c r="AD46" s="11"/>
      <c r="AE46" s="11"/>
      <c r="AF46" s="11"/>
      <c r="AG46" s="11"/>
      <c r="AH46" s="11"/>
      <c r="AI46" s="11"/>
      <c r="AJ46" s="11"/>
      <c r="AK46" s="11"/>
      <c r="AL46" s="11"/>
      <c r="AM46" s="11"/>
      <c r="AN46" s="11"/>
    </row>
    <row r="47" spans="1:40" x14ac:dyDescent="0.35">
      <c r="A47" s="6"/>
      <c r="B47" s="6"/>
      <c r="C47" s="11"/>
      <c r="D47" s="277"/>
      <c r="E47" s="126"/>
      <c r="F47" s="11"/>
      <c r="G47" s="11"/>
      <c r="H47" s="11"/>
      <c r="I47" s="11"/>
      <c r="J47" s="35"/>
      <c r="K47" s="11"/>
      <c r="L47" s="11"/>
      <c r="M47" s="11"/>
      <c r="N47" s="11"/>
      <c r="O47" s="8"/>
      <c r="P47" s="10"/>
      <c r="Q47" s="10"/>
      <c r="R47" s="4"/>
      <c r="S47" s="93"/>
      <c r="T47" s="93"/>
      <c r="U47" s="93"/>
      <c r="V47" s="102"/>
      <c r="W47" s="11"/>
      <c r="X47" s="11"/>
      <c r="Y47" s="11"/>
      <c r="Z47" s="11"/>
      <c r="AA47" s="11"/>
      <c r="AB47" s="11"/>
      <c r="AC47" s="11"/>
      <c r="AD47" s="11"/>
      <c r="AE47" s="11"/>
      <c r="AF47" s="11"/>
      <c r="AG47" s="11"/>
      <c r="AH47" s="11"/>
      <c r="AI47" s="11"/>
      <c r="AJ47" s="11"/>
      <c r="AK47" s="11"/>
      <c r="AL47" s="11"/>
      <c r="AM47" s="11"/>
      <c r="AN47" s="11"/>
    </row>
    <row r="48" spans="1:40" x14ac:dyDescent="0.35">
      <c r="A48" s="6"/>
      <c r="B48" s="6"/>
      <c r="C48" s="11"/>
      <c r="D48" s="277"/>
      <c r="E48" s="126"/>
      <c r="F48" s="11"/>
      <c r="G48" s="11"/>
      <c r="H48" s="11"/>
      <c r="I48" s="11"/>
      <c r="J48" s="35"/>
      <c r="K48" s="11"/>
      <c r="L48" s="11"/>
      <c r="M48" s="11"/>
      <c r="N48" s="11"/>
      <c r="O48" s="8"/>
      <c r="P48" s="10"/>
      <c r="Q48" s="10"/>
      <c r="R48" s="4"/>
      <c r="S48" s="93"/>
      <c r="T48" s="93"/>
      <c r="U48" s="93"/>
      <c r="V48" s="102"/>
      <c r="W48" s="11"/>
      <c r="X48" s="11"/>
      <c r="Y48" s="11"/>
      <c r="Z48" s="11"/>
      <c r="AA48" s="11"/>
      <c r="AB48" s="11"/>
      <c r="AC48" s="11"/>
      <c r="AD48" s="11"/>
      <c r="AE48" s="11"/>
      <c r="AF48" s="11"/>
      <c r="AG48" s="11"/>
      <c r="AH48" s="11"/>
      <c r="AI48" s="11"/>
      <c r="AJ48" s="11"/>
      <c r="AK48" s="11"/>
      <c r="AL48" s="11"/>
      <c r="AM48" s="11"/>
      <c r="AN48" s="11"/>
    </row>
    <row r="49" spans="1:40" x14ac:dyDescent="0.35">
      <c r="A49" s="6"/>
      <c r="B49" s="6"/>
      <c r="C49" s="11"/>
      <c r="D49" s="277"/>
      <c r="E49" s="126"/>
      <c r="F49" s="11"/>
      <c r="G49" s="11"/>
      <c r="H49" s="11"/>
      <c r="I49" s="11"/>
      <c r="J49" s="35"/>
      <c r="K49" s="11"/>
      <c r="L49" s="11"/>
      <c r="M49" s="11"/>
      <c r="N49" s="11"/>
      <c r="O49" s="8"/>
      <c r="P49" s="10"/>
      <c r="Q49" s="10"/>
      <c r="R49" s="4"/>
      <c r="S49" s="93"/>
      <c r="T49" s="93"/>
      <c r="U49" s="93"/>
      <c r="V49" s="102"/>
      <c r="W49" s="11"/>
      <c r="X49" s="11"/>
      <c r="Y49" s="11"/>
      <c r="Z49" s="11"/>
      <c r="AA49" s="11"/>
      <c r="AB49" s="11"/>
      <c r="AC49" s="11"/>
      <c r="AD49" s="11"/>
      <c r="AE49" s="11"/>
      <c r="AF49" s="11"/>
      <c r="AG49" s="11"/>
      <c r="AH49" s="11"/>
      <c r="AI49" s="11"/>
      <c r="AJ49" s="11"/>
      <c r="AK49" s="11"/>
      <c r="AL49" s="11"/>
      <c r="AM49" s="11"/>
      <c r="AN49" s="11"/>
    </row>
    <row r="50" spans="1:40" x14ac:dyDescent="0.35">
      <c r="A50" s="6"/>
      <c r="B50" s="6"/>
      <c r="C50" s="11"/>
      <c r="D50" s="277"/>
      <c r="E50" s="126"/>
      <c r="F50" s="11"/>
      <c r="G50" s="11"/>
      <c r="H50" s="11"/>
      <c r="I50" s="11"/>
      <c r="J50" s="35"/>
      <c r="K50" s="11"/>
      <c r="L50" s="11"/>
      <c r="M50" s="11"/>
      <c r="N50" s="11"/>
      <c r="O50" s="8"/>
      <c r="P50" s="10"/>
      <c r="Q50" s="10"/>
      <c r="R50" s="4"/>
      <c r="S50" s="93"/>
      <c r="T50" s="93"/>
      <c r="U50" s="93"/>
      <c r="V50" s="102"/>
      <c r="W50" s="11"/>
      <c r="X50" s="11"/>
      <c r="Y50" s="11"/>
      <c r="Z50" s="11"/>
      <c r="AA50" s="11"/>
      <c r="AB50" s="11"/>
      <c r="AC50" s="11"/>
      <c r="AD50" s="11"/>
      <c r="AE50" s="11"/>
      <c r="AF50" s="11"/>
      <c r="AG50" s="11"/>
      <c r="AH50" s="11"/>
      <c r="AI50" s="11"/>
      <c r="AJ50" s="11"/>
      <c r="AK50" s="11"/>
      <c r="AL50" s="11"/>
      <c r="AM50" s="11"/>
      <c r="AN50" s="11"/>
    </row>
    <row r="51" spans="1:40" x14ac:dyDescent="0.35">
      <c r="A51" s="6"/>
      <c r="B51" s="6"/>
      <c r="C51" s="11"/>
      <c r="D51" s="277"/>
      <c r="E51" s="126"/>
      <c r="F51" s="11"/>
      <c r="G51" s="11"/>
      <c r="H51" s="11"/>
      <c r="I51" s="11"/>
      <c r="J51" s="35"/>
      <c r="K51" s="11"/>
      <c r="L51" s="11"/>
      <c r="M51" s="11"/>
      <c r="N51" s="11"/>
      <c r="O51" s="8"/>
      <c r="P51" s="10"/>
      <c r="Q51" s="10"/>
      <c r="R51" s="4"/>
      <c r="S51" s="93"/>
      <c r="T51" s="93"/>
      <c r="U51" s="93"/>
      <c r="V51" s="102"/>
      <c r="W51" s="11"/>
      <c r="X51" s="11"/>
      <c r="Y51" s="11"/>
      <c r="Z51" s="11"/>
      <c r="AA51" s="11"/>
      <c r="AB51" s="11"/>
      <c r="AC51" s="11"/>
      <c r="AD51" s="11"/>
      <c r="AE51" s="11"/>
      <c r="AF51" s="11"/>
      <c r="AG51" s="11"/>
      <c r="AH51" s="11"/>
      <c r="AI51" s="11"/>
      <c r="AJ51" s="11"/>
      <c r="AK51" s="11"/>
      <c r="AL51" s="11"/>
      <c r="AM51" s="11"/>
      <c r="AN51" s="11"/>
    </row>
    <row r="52" spans="1:40" x14ac:dyDescent="0.35">
      <c r="A52" s="6"/>
      <c r="B52" s="6"/>
      <c r="C52" s="11"/>
      <c r="D52" s="277"/>
      <c r="E52" s="126"/>
      <c r="F52" s="11"/>
      <c r="G52" s="11"/>
      <c r="H52" s="11"/>
      <c r="I52" s="11"/>
      <c r="J52" s="35"/>
      <c r="K52" s="11"/>
      <c r="L52" s="11"/>
      <c r="M52" s="11"/>
      <c r="N52" s="11"/>
      <c r="O52" s="8"/>
      <c r="P52" s="10"/>
      <c r="Q52" s="10"/>
      <c r="R52" s="4"/>
      <c r="S52" s="93"/>
      <c r="T52" s="93"/>
      <c r="U52" s="93"/>
      <c r="V52" s="102"/>
      <c r="W52" s="11"/>
      <c r="X52" s="11"/>
      <c r="Y52" s="11"/>
      <c r="Z52" s="11"/>
      <c r="AA52" s="11"/>
      <c r="AB52" s="11"/>
      <c r="AC52" s="11"/>
      <c r="AD52" s="11"/>
      <c r="AE52" s="11"/>
      <c r="AF52" s="11"/>
      <c r="AG52" s="11"/>
      <c r="AH52" s="11"/>
      <c r="AI52" s="11"/>
      <c r="AJ52" s="11"/>
      <c r="AK52" s="11"/>
      <c r="AL52" s="11"/>
      <c r="AM52" s="11"/>
      <c r="AN52" s="11"/>
    </row>
    <row r="53" spans="1:40" x14ac:dyDescent="0.35">
      <c r="A53" s="6"/>
      <c r="B53" s="6"/>
      <c r="C53" s="11"/>
      <c r="D53" s="277"/>
      <c r="E53" s="126"/>
      <c r="F53" s="11"/>
      <c r="G53" s="11"/>
      <c r="H53" s="11"/>
      <c r="I53" s="11"/>
      <c r="J53" s="35"/>
      <c r="K53" s="11"/>
      <c r="L53" s="11"/>
      <c r="M53" s="11"/>
      <c r="N53" s="11"/>
      <c r="O53" s="8"/>
      <c r="P53" s="10"/>
      <c r="Q53" s="10"/>
      <c r="R53" s="4"/>
      <c r="S53" s="93"/>
      <c r="T53" s="93"/>
      <c r="U53" s="93"/>
      <c r="V53" s="102"/>
      <c r="W53" s="11"/>
      <c r="X53" s="11"/>
      <c r="Y53" s="11"/>
      <c r="Z53" s="11"/>
      <c r="AA53" s="11"/>
      <c r="AB53" s="11"/>
      <c r="AC53" s="11"/>
      <c r="AD53" s="11"/>
      <c r="AE53" s="11"/>
      <c r="AF53" s="11"/>
      <c r="AG53" s="11"/>
      <c r="AH53" s="11"/>
      <c r="AI53" s="11"/>
      <c r="AJ53" s="11"/>
      <c r="AK53" s="11"/>
      <c r="AL53" s="11"/>
      <c r="AM53" s="11"/>
      <c r="AN53" s="11"/>
    </row>
    <row r="54" spans="1:40" x14ac:dyDescent="0.35">
      <c r="A54" s="6"/>
      <c r="B54" s="6"/>
      <c r="C54" s="11"/>
      <c r="D54" s="277"/>
      <c r="E54" s="126"/>
      <c r="F54" s="11"/>
      <c r="G54" s="11"/>
      <c r="H54" s="11"/>
      <c r="I54" s="11"/>
      <c r="J54" s="35"/>
      <c r="K54" s="11"/>
      <c r="L54" s="11"/>
      <c r="M54" s="11"/>
      <c r="N54" s="11"/>
      <c r="O54" s="8"/>
      <c r="P54" s="10"/>
      <c r="Q54" s="10"/>
      <c r="R54" s="4"/>
      <c r="S54" s="93"/>
      <c r="T54" s="93"/>
      <c r="U54" s="93"/>
      <c r="V54" s="102"/>
      <c r="W54" s="11"/>
      <c r="X54" s="11"/>
      <c r="Y54" s="11"/>
      <c r="Z54" s="11"/>
      <c r="AA54" s="11"/>
      <c r="AB54" s="11"/>
      <c r="AC54" s="11"/>
      <c r="AD54" s="11"/>
      <c r="AE54" s="11"/>
      <c r="AF54" s="11"/>
      <c r="AG54" s="11"/>
      <c r="AH54" s="11"/>
      <c r="AI54" s="11"/>
      <c r="AJ54" s="11"/>
      <c r="AK54" s="11"/>
      <c r="AL54" s="11"/>
      <c r="AM54" s="11"/>
      <c r="AN54" s="11"/>
    </row>
    <row r="55" spans="1:40" x14ac:dyDescent="0.35">
      <c r="A55" s="6"/>
      <c r="B55" s="6"/>
      <c r="C55" s="11"/>
      <c r="D55" s="277"/>
      <c r="E55" s="126"/>
      <c r="F55" s="11"/>
      <c r="G55" s="11"/>
      <c r="H55" s="11"/>
      <c r="I55" s="11"/>
      <c r="J55" s="35"/>
      <c r="K55" s="11"/>
      <c r="L55" s="11"/>
      <c r="M55" s="11"/>
      <c r="N55" s="11"/>
      <c r="O55" s="8"/>
      <c r="P55" s="10"/>
      <c r="Q55" s="10"/>
      <c r="R55" s="4"/>
      <c r="S55" s="93"/>
      <c r="T55" s="93"/>
      <c r="U55" s="93"/>
      <c r="V55" s="102"/>
      <c r="W55" s="11"/>
      <c r="X55" s="11"/>
      <c r="Y55" s="11"/>
      <c r="Z55" s="11"/>
      <c r="AA55" s="11"/>
      <c r="AB55" s="11"/>
      <c r="AC55" s="11"/>
      <c r="AD55" s="11"/>
      <c r="AE55" s="11"/>
      <c r="AF55" s="11"/>
      <c r="AG55" s="11"/>
      <c r="AH55" s="11"/>
      <c r="AI55" s="11"/>
      <c r="AJ55" s="11"/>
      <c r="AK55" s="11"/>
      <c r="AL55" s="11"/>
      <c r="AM55" s="11"/>
      <c r="AN55" s="11"/>
    </row>
    <row r="56" spans="1:40" x14ac:dyDescent="0.35">
      <c r="A56" s="6"/>
      <c r="B56" s="6"/>
      <c r="C56" s="11"/>
      <c r="D56" s="277"/>
      <c r="E56" s="126"/>
      <c r="F56" s="11"/>
      <c r="G56" s="11"/>
      <c r="H56" s="11"/>
      <c r="I56" s="11"/>
      <c r="J56" s="35"/>
      <c r="K56" s="11"/>
      <c r="L56" s="11"/>
      <c r="M56" s="11"/>
      <c r="N56" s="11"/>
      <c r="O56" s="8"/>
      <c r="P56" s="10"/>
      <c r="Q56" s="10"/>
      <c r="R56" s="4"/>
      <c r="S56" s="93"/>
      <c r="T56" s="93"/>
      <c r="U56" s="93"/>
      <c r="V56" s="102"/>
      <c r="W56" s="11"/>
      <c r="X56" s="11"/>
      <c r="Y56" s="11"/>
      <c r="Z56" s="11"/>
      <c r="AA56" s="11"/>
      <c r="AB56" s="11"/>
      <c r="AC56" s="11"/>
      <c r="AD56" s="11"/>
      <c r="AE56" s="11"/>
      <c r="AF56" s="11"/>
      <c r="AG56" s="11"/>
      <c r="AH56" s="11"/>
      <c r="AI56" s="11"/>
      <c r="AJ56" s="11"/>
      <c r="AK56" s="11"/>
      <c r="AL56" s="11"/>
      <c r="AM56" s="11"/>
      <c r="AN56" s="11"/>
    </row>
    <row r="57" spans="1:40" x14ac:dyDescent="0.35">
      <c r="A57" s="6"/>
      <c r="B57" s="6"/>
      <c r="C57" s="11"/>
      <c r="D57" s="277"/>
      <c r="E57" s="126"/>
      <c r="F57" s="11"/>
      <c r="G57" s="11"/>
      <c r="H57" s="11"/>
      <c r="I57" s="11"/>
      <c r="J57" s="35"/>
      <c r="K57" s="11"/>
      <c r="L57" s="11"/>
      <c r="M57" s="11"/>
      <c r="N57" s="11"/>
      <c r="O57" s="8"/>
      <c r="P57" s="10"/>
      <c r="Q57" s="10"/>
      <c r="R57" s="4"/>
      <c r="S57" s="93"/>
      <c r="T57" s="93"/>
      <c r="U57" s="93"/>
      <c r="V57" s="102"/>
      <c r="W57" s="11"/>
      <c r="X57" s="11"/>
      <c r="Y57" s="11"/>
      <c r="Z57" s="11"/>
      <c r="AA57" s="11"/>
      <c r="AB57" s="11"/>
      <c r="AC57" s="11"/>
      <c r="AD57" s="11"/>
      <c r="AE57" s="11"/>
      <c r="AF57" s="11"/>
      <c r="AG57" s="11"/>
      <c r="AH57" s="11"/>
      <c r="AI57" s="11"/>
      <c r="AJ57" s="11"/>
      <c r="AK57" s="11"/>
      <c r="AL57" s="11"/>
      <c r="AM57" s="11"/>
      <c r="AN57" s="11"/>
    </row>
    <row r="58" spans="1:40" x14ac:dyDescent="0.35">
      <c r="A58" s="6"/>
      <c r="B58" s="6"/>
      <c r="C58" s="11"/>
      <c r="D58" s="277"/>
      <c r="E58" s="126"/>
      <c r="F58" s="11"/>
      <c r="G58" s="11"/>
      <c r="H58" s="11"/>
      <c r="I58" s="11"/>
      <c r="J58" s="35"/>
      <c r="K58" s="11"/>
      <c r="L58" s="11"/>
      <c r="M58" s="11"/>
      <c r="N58" s="11"/>
      <c r="O58" s="8"/>
      <c r="P58" s="10"/>
      <c r="Q58" s="10"/>
      <c r="R58" s="4"/>
      <c r="S58" s="93"/>
      <c r="T58" s="93"/>
      <c r="U58" s="93"/>
      <c r="V58" s="102"/>
      <c r="W58" s="11"/>
      <c r="X58" s="11"/>
      <c r="Y58" s="11"/>
      <c r="Z58" s="11"/>
      <c r="AA58" s="11"/>
      <c r="AB58" s="11"/>
      <c r="AC58" s="11"/>
      <c r="AD58" s="11"/>
      <c r="AE58" s="11"/>
      <c r="AF58" s="11"/>
      <c r="AG58" s="11"/>
      <c r="AH58" s="11"/>
      <c r="AI58" s="11"/>
      <c r="AJ58" s="11"/>
      <c r="AK58" s="11"/>
      <c r="AL58" s="11"/>
      <c r="AM58" s="11"/>
      <c r="AN58" s="11"/>
    </row>
    <row r="59" spans="1:40" x14ac:dyDescent="0.35">
      <c r="A59" s="6"/>
      <c r="B59" s="6"/>
      <c r="C59" s="11"/>
      <c r="D59" s="277"/>
      <c r="E59" s="126"/>
      <c r="F59" s="11"/>
      <c r="G59" s="11"/>
      <c r="H59" s="11"/>
      <c r="I59" s="11"/>
      <c r="J59" s="35"/>
      <c r="K59" s="11"/>
      <c r="L59" s="11"/>
      <c r="M59" s="11"/>
      <c r="N59" s="11"/>
      <c r="O59" s="8"/>
      <c r="P59" s="10"/>
      <c r="Q59" s="10"/>
      <c r="R59" s="4"/>
      <c r="S59" s="93"/>
      <c r="T59" s="93"/>
      <c r="U59" s="93"/>
      <c r="V59" s="102"/>
      <c r="W59" s="11"/>
      <c r="X59" s="11"/>
      <c r="Y59" s="11"/>
      <c r="Z59" s="11"/>
      <c r="AA59" s="11"/>
      <c r="AB59" s="11"/>
      <c r="AC59" s="11"/>
      <c r="AD59" s="11"/>
      <c r="AE59" s="11"/>
      <c r="AF59" s="11"/>
      <c r="AG59" s="11"/>
      <c r="AH59" s="11"/>
      <c r="AI59" s="11"/>
      <c r="AJ59" s="11"/>
      <c r="AK59" s="11"/>
      <c r="AL59" s="11"/>
      <c r="AM59" s="11"/>
      <c r="AN59" s="11"/>
    </row>
    <row r="60" spans="1:40" x14ac:dyDescent="0.35">
      <c r="A60" s="6"/>
      <c r="B60" s="6"/>
      <c r="C60" s="11"/>
      <c r="D60" s="277"/>
      <c r="E60" s="126"/>
      <c r="F60" s="11"/>
      <c r="G60" s="11"/>
      <c r="H60" s="11"/>
      <c r="I60" s="11"/>
      <c r="J60" s="35"/>
      <c r="K60" s="11"/>
      <c r="L60" s="11"/>
      <c r="M60" s="11"/>
      <c r="N60" s="11"/>
      <c r="O60" s="8"/>
      <c r="P60" s="10"/>
      <c r="Q60" s="10"/>
      <c r="R60" s="4"/>
      <c r="S60" s="93"/>
      <c r="T60" s="93"/>
      <c r="U60" s="93"/>
      <c r="V60" s="102"/>
      <c r="W60" s="11"/>
      <c r="X60" s="11"/>
      <c r="Y60" s="11"/>
      <c r="Z60" s="11"/>
      <c r="AA60" s="11"/>
      <c r="AB60" s="11"/>
      <c r="AC60" s="11"/>
      <c r="AD60" s="11"/>
      <c r="AE60" s="11"/>
      <c r="AF60" s="11"/>
      <c r="AG60" s="11"/>
      <c r="AH60" s="11"/>
      <c r="AI60" s="11"/>
      <c r="AJ60" s="11"/>
      <c r="AK60" s="11"/>
      <c r="AL60" s="11"/>
      <c r="AM60" s="11"/>
      <c r="AN60" s="11"/>
    </row>
    <row r="61" spans="1:40" x14ac:dyDescent="0.35">
      <c r="A61" s="6"/>
      <c r="B61" s="6"/>
      <c r="C61" s="11"/>
      <c r="D61" s="277"/>
      <c r="E61" s="126"/>
      <c r="F61" s="11"/>
      <c r="G61" s="11"/>
      <c r="H61" s="11"/>
      <c r="I61" s="11"/>
      <c r="J61" s="35"/>
      <c r="K61" s="11"/>
      <c r="L61" s="11"/>
      <c r="M61" s="11"/>
      <c r="N61" s="11"/>
      <c r="O61" s="8"/>
      <c r="P61" s="10"/>
      <c r="Q61" s="10"/>
      <c r="R61" s="4"/>
      <c r="S61" s="93"/>
      <c r="T61" s="93"/>
      <c r="U61" s="93"/>
      <c r="V61" s="102"/>
      <c r="W61" s="11"/>
      <c r="X61" s="11"/>
      <c r="Y61" s="11"/>
      <c r="Z61" s="11"/>
      <c r="AA61" s="11"/>
      <c r="AB61" s="11"/>
      <c r="AC61" s="11"/>
      <c r="AD61" s="11"/>
      <c r="AE61" s="11"/>
      <c r="AF61" s="11"/>
      <c r="AG61" s="11"/>
      <c r="AH61" s="11"/>
      <c r="AI61" s="11"/>
      <c r="AJ61" s="11"/>
      <c r="AK61" s="11"/>
      <c r="AL61" s="11"/>
      <c r="AM61" s="11"/>
      <c r="AN61" s="11"/>
    </row>
    <row r="62" spans="1:40" x14ac:dyDescent="0.35">
      <c r="A62" s="6"/>
      <c r="B62" s="6"/>
      <c r="C62" s="11"/>
      <c r="D62" s="277"/>
      <c r="E62" s="126"/>
      <c r="F62" s="11"/>
      <c r="G62" s="11"/>
      <c r="H62" s="11"/>
      <c r="I62" s="11"/>
      <c r="J62" s="35"/>
      <c r="K62" s="11"/>
      <c r="L62" s="11"/>
      <c r="M62" s="11"/>
      <c r="N62" s="11"/>
      <c r="O62" s="8"/>
      <c r="P62" s="10"/>
      <c r="Q62" s="10"/>
      <c r="R62" s="4"/>
      <c r="S62" s="93"/>
      <c r="T62" s="93"/>
      <c r="U62" s="93"/>
      <c r="V62" s="102"/>
      <c r="W62" s="11"/>
      <c r="X62" s="11"/>
      <c r="Y62" s="11"/>
      <c r="Z62" s="11"/>
      <c r="AA62" s="11"/>
      <c r="AB62" s="11"/>
      <c r="AC62" s="11"/>
      <c r="AD62" s="11"/>
      <c r="AE62" s="11"/>
      <c r="AF62" s="11"/>
      <c r="AG62" s="11"/>
      <c r="AH62" s="11"/>
      <c r="AI62" s="11"/>
      <c r="AJ62" s="11"/>
      <c r="AK62" s="11"/>
      <c r="AL62" s="11"/>
      <c r="AM62" s="11"/>
      <c r="AN62" s="11"/>
    </row>
    <row r="63" spans="1:40" x14ac:dyDescent="0.35">
      <c r="A63" s="6"/>
      <c r="B63" s="6"/>
      <c r="C63" s="11"/>
      <c r="D63" s="277"/>
      <c r="E63" s="126"/>
      <c r="F63" s="11"/>
      <c r="G63" s="11"/>
      <c r="H63" s="11"/>
      <c r="I63" s="11"/>
      <c r="J63" s="35"/>
      <c r="K63" s="11"/>
      <c r="L63" s="11"/>
      <c r="M63" s="11"/>
      <c r="N63" s="11"/>
      <c r="O63" s="8"/>
      <c r="P63" s="10"/>
      <c r="Q63" s="10"/>
      <c r="R63" s="4"/>
      <c r="S63" s="93"/>
      <c r="T63" s="93"/>
      <c r="U63" s="93"/>
      <c r="V63" s="102"/>
      <c r="W63" s="11"/>
      <c r="X63" s="11"/>
      <c r="Y63" s="11"/>
      <c r="Z63" s="11"/>
      <c r="AA63" s="11"/>
      <c r="AB63" s="11"/>
      <c r="AC63" s="11"/>
      <c r="AD63" s="11"/>
      <c r="AE63" s="11"/>
      <c r="AF63" s="11"/>
      <c r="AG63" s="11"/>
      <c r="AH63" s="11"/>
      <c r="AI63" s="11"/>
      <c r="AJ63" s="11"/>
      <c r="AK63" s="11"/>
      <c r="AL63" s="11"/>
      <c r="AM63" s="11"/>
      <c r="AN63" s="11"/>
    </row>
    <row r="75" spans="3:40" s="7" customFormat="1" x14ac:dyDescent="0.35">
      <c r="C75" s="12"/>
      <c r="D75" s="106"/>
      <c r="E75" s="127"/>
      <c r="F75" s="12"/>
      <c r="G75" s="12"/>
      <c r="H75" s="12"/>
      <c r="I75" s="12"/>
      <c r="J75" s="36"/>
      <c r="K75" s="12"/>
      <c r="L75" s="12"/>
      <c r="M75" s="12"/>
      <c r="N75" s="12"/>
      <c r="O75" s="9"/>
      <c r="P75" s="37"/>
      <c r="Q75" s="37"/>
      <c r="R75" s="5"/>
      <c r="S75" s="92"/>
      <c r="T75" s="92"/>
      <c r="U75" s="92"/>
      <c r="V75" s="103"/>
      <c r="W75" s="12"/>
      <c r="X75" s="12"/>
      <c r="Y75" s="12"/>
      <c r="Z75" s="12"/>
      <c r="AA75" s="12"/>
      <c r="AB75" s="12"/>
      <c r="AC75" s="12"/>
      <c r="AD75" s="12"/>
      <c r="AE75" s="12"/>
      <c r="AF75" s="12"/>
      <c r="AG75" s="12"/>
      <c r="AH75" s="12"/>
      <c r="AI75" s="12"/>
      <c r="AJ75" s="12"/>
      <c r="AK75" s="12"/>
      <c r="AL75" s="12"/>
      <c r="AM75" s="12"/>
      <c r="AN75" s="12"/>
    </row>
    <row r="76" spans="3:40" s="7" customFormat="1" x14ac:dyDescent="0.35">
      <c r="C76" s="12"/>
      <c r="D76" s="106"/>
      <c r="E76" s="127"/>
      <c r="F76" s="12"/>
      <c r="G76" s="12"/>
      <c r="H76" s="12"/>
      <c r="I76" s="12"/>
      <c r="J76" s="36"/>
      <c r="K76" s="12"/>
      <c r="L76" s="12"/>
      <c r="M76" s="12"/>
      <c r="N76" s="12"/>
      <c r="O76" s="9"/>
      <c r="P76" s="37"/>
      <c r="Q76" s="37"/>
      <c r="R76" s="5"/>
      <c r="S76" s="92"/>
      <c r="T76" s="92"/>
      <c r="U76" s="92"/>
      <c r="V76" s="103"/>
      <c r="W76" s="12"/>
      <c r="X76" s="12"/>
      <c r="Y76" s="12"/>
      <c r="Z76" s="12"/>
      <c r="AA76" s="12"/>
      <c r="AB76" s="12"/>
      <c r="AC76" s="12"/>
      <c r="AD76" s="12"/>
      <c r="AE76" s="12"/>
      <c r="AF76" s="12"/>
      <c r="AG76" s="12"/>
      <c r="AH76" s="12"/>
      <c r="AI76" s="12"/>
      <c r="AJ76" s="12"/>
      <c r="AK76" s="12"/>
      <c r="AL76" s="12"/>
      <c r="AM76" s="12"/>
      <c r="AN76" s="12"/>
    </row>
    <row r="77" spans="3:40" s="7" customFormat="1" x14ac:dyDescent="0.35">
      <c r="C77" s="12"/>
      <c r="D77" s="106"/>
      <c r="E77" s="127"/>
      <c r="F77" s="12"/>
      <c r="G77" s="12"/>
      <c r="H77" s="12"/>
      <c r="I77" s="12"/>
      <c r="J77" s="36"/>
      <c r="K77" s="12"/>
      <c r="L77" s="12"/>
      <c r="M77" s="12"/>
      <c r="N77" s="12"/>
      <c r="O77" s="9"/>
      <c r="P77" s="37"/>
      <c r="Q77" s="37"/>
      <c r="R77" s="5"/>
      <c r="S77" s="92"/>
      <c r="T77" s="92"/>
      <c r="U77" s="92"/>
      <c r="V77" s="103"/>
      <c r="W77" s="12"/>
      <c r="X77" s="12"/>
      <c r="Y77" s="12"/>
      <c r="Z77" s="12"/>
      <c r="AA77" s="12"/>
      <c r="AB77" s="12"/>
      <c r="AC77" s="12"/>
      <c r="AD77" s="12"/>
      <c r="AE77" s="12"/>
      <c r="AF77" s="12"/>
      <c r="AG77" s="12"/>
      <c r="AH77" s="12"/>
      <c r="AI77" s="12"/>
      <c r="AJ77" s="12"/>
      <c r="AK77" s="12"/>
      <c r="AL77" s="12"/>
      <c r="AM77" s="12"/>
      <c r="AN77" s="12"/>
    </row>
    <row r="78" spans="3:40" s="7" customFormat="1" x14ac:dyDescent="0.35">
      <c r="C78" s="12"/>
      <c r="D78" s="106"/>
      <c r="E78" s="127"/>
      <c r="F78" s="12"/>
      <c r="G78" s="12"/>
      <c r="H78" s="12"/>
      <c r="I78" s="12"/>
      <c r="J78" s="36"/>
      <c r="K78" s="12"/>
      <c r="L78" s="12"/>
      <c r="M78" s="12"/>
      <c r="N78" s="12"/>
      <c r="O78" s="9"/>
      <c r="P78" s="37"/>
      <c r="Q78" s="37"/>
      <c r="R78" s="5"/>
      <c r="S78" s="92"/>
      <c r="T78" s="92"/>
      <c r="U78" s="92"/>
      <c r="V78" s="103"/>
      <c r="W78" s="12"/>
      <c r="X78" s="12"/>
      <c r="Y78" s="12"/>
      <c r="Z78" s="12"/>
      <c r="AA78" s="12"/>
      <c r="AB78" s="12"/>
      <c r="AC78" s="12"/>
      <c r="AD78" s="12"/>
      <c r="AE78" s="12"/>
      <c r="AF78" s="12"/>
      <c r="AG78" s="12"/>
      <c r="AH78" s="12"/>
      <c r="AI78" s="12"/>
      <c r="AJ78" s="12"/>
      <c r="AK78" s="12"/>
      <c r="AL78" s="12"/>
      <c r="AM78" s="12"/>
      <c r="AN78" s="12"/>
    </row>
    <row r="79" spans="3:40" s="7" customFormat="1" x14ac:dyDescent="0.35">
      <c r="C79" s="12"/>
      <c r="D79" s="106"/>
      <c r="E79" s="127"/>
      <c r="F79" s="12"/>
      <c r="G79" s="12"/>
      <c r="H79" s="12"/>
      <c r="I79" s="12"/>
      <c r="J79" s="36"/>
      <c r="K79" s="12"/>
      <c r="L79" s="12"/>
      <c r="M79" s="12"/>
      <c r="N79" s="12"/>
      <c r="O79" s="9"/>
      <c r="P79" s="37"/>
      <c r="Q79" s="37"/>
      <c r="R79" s="5"/>
      <c r="S79" s="92"/>
      <c r="T79" s="92"/>
      <c r="U79" s="92"/>
      <c r="V79" s="103"/>
      <c r="W79" s="12"/>
      <c r="X79" s="12"/>
      <c r="Y79" s="12"/>
      <c r="Z79" s="12"/>
      <c r="AA79" s="12"/>
      <c r="AB79" s="12"/>
      <c r="AC79" s="12"/>
      <c r="AD79" s="12"/>
      <c r="AE79" s="12"/>
      <c r="AF79" s="12"/>
      <c r="AG79" s="12"/>
      <c r="AH79" s="12"/>
      <c r="AI79" s="12"/>
      <c r="AJ79" s="12"/>
      <c r="AK79" s="12"/>
      <c r="AL79" s="12"/>
      <c r="AM79" s="12"/>
      <c r="AN79" s="12"/>
    </row>
    <row r="80" spans="3:40" s="7" customFormat="1" x14ac:dyDescent="0.35">
      <c r="C80" s="12"/>
      <c r="D80" s="106"/>
      <c r="E80" s="127"/>
      <c r="F80" s="12"/>
      <c r="G80" s="12"/>
      <c r="H80" s="12"/>
      <c r="I80" s="12"/>
      <c r="J80" s="36"/>
      <c r="K80" s="12"/>
      <c r="L80" s="12"/>
      <c r="M80" s="12"/>
      <c r="N80" s="12"/>
      <c r="O80" s="9"/>
      <c r="P80" s="37"/>
      <c r="Q80" s="37"/>
      <c r="R80" s="5"/>
      <c r="S80" s="92"/>
      <c r="T80" s="92"/>
      <c r="U80" s="92"/>
      <c r="V80" s="103"/>
      <c r="W80" s="12"/>
      <c r="X80" s="12"/>
      <c r="Y80" s="12"/>
      <c r="Z80" s="12"/>
      <c r="AA80" s="12"/>
      <c r="AB80" s="12"/>
      <c r="AC80" s="12"/>
      <c r="AD80" s="12"/>
      <c r="AE80" s="12"/>
      <c r="AF80" s="12"/>
      <c r="AG80" s="12"/>
      <c r="AH80" s="12"/>
      <c r="AI80" s="12"/>
      <c r="AJ80" s="12"/>
      <c r="AK80" s="12"/>
      <c r="AL80" s="12"/>
      <c r="AM80" s="12"/>
      <c r="AN80" s="12"/>
    </row>
    <row r="81" spans="3:40" s="7" customFormat="1" x14ac:dyDescent="0.35">
      <c r="C81" s="12"/>
      <c r="D81" s="106"/>
      <c r="E81" s="127"/>
      <c r="F81" s="12"/>
      <c r="G81" s="12"/>
      <c r="H81" s="12"/>
      <c r="I81" s="12"/>
      <c r="J81" s="36"/>
      <c r="K81" s="12"/>
      <c r="L81" s="12"/>
      <c r="M81" s="12"/>
      <c r="N81" s="12"/>
      <c r="O81" s="9"/>
      <c r="P81" s="37"/>
      <c r="Q81" s="37"/>
      <c r="R81" s="5"/>
      <c r="S81" s="92"/>
      <c r="T81" s="92"/>
      <c r="U81" s="92"/>
      <c r="V81" s="103"/>
      <c r="W81" s="12"/>
      <c r="X81" s="12"/>
      <c r="Y81" s="12"/>
      <c r="Z81" s="12"/>
      <c r="AA81" s="12"/>
      <c r="AB81" s="12"/>
      <c r="AC81" s="12"/>
      <c r="AD81" s="12"/>
      <c r="AE81" s="12"/>
      <c r="AF81" s="12"/>
      <c r="AG81" s="12"/>
      <c r="AH81" s="12"/>
      <c r="AI81" s="12"/>
      <c r="AJ81" s="12"/>
      <c r="AK81" s="12"/>
      <c r="AL81" s="12"/>
      <c r="AM81" s="12"/>
      <c r="AN81" s="12"/>
    </row>
    <row r="82" spans="3:40" s="7" customFormat="1" x14ac:dyDescent="0.35">
      <c r="C82" s="12"/>
      <c r="D82" s="106"/>
      <c r="E82" s="127"/>
      <c r="F82" s="12"/>
      <c r="G82" s="12"/>
      <c r="H82" s="12"/>
      <c r="I82" s="12"/>
      <c r="J82" s="36"/>
      <c r="K82" s="12"/>
      <c r="L82" s="12"/>
      <c r="M82" s="12"/>
      <c r="N82" s="12"/>
      <c r="O82" s="9"/>
      <c r="P82" s="37"/>
      <c r="Q82" s="37"/>
      <c r="R82" s="5"/>
      <c r="S82" s="92"/>
      <c r="T82" s="92"/>
      <c r="U82" s="92"/>
      <c r="V82" s="103"/>
      <c r="W82" s="12"/>
      <c r="X82" s="12"/>
      <c r="Y82" s="12"/>
      <c r="Z82" s="12"/>
      <c r="AA82" s="12"/>
      <c r="AB82" s="12"/>
      <c r="AC82" s="12"/>
      <c r="AD82" s="12"/>
      <c r="AE82" s="12"/>
      <c r="AF82" s="12"/>
      <c r="AG82" s="12"/>
      <c r="AH82" s="12"/>
      <c r="AI82" s="12"/>
      <c r="AJ82" s="12"/>
      <c r="AK82" s="12"/>
      <c r="AL82" s="12"/>
      <c r="AM82" s="12"/>
      <c r="AN82" s="12"/>
    </row>
    <row r="83" spans="3:40" s="7" customFormat="1" x14ac:dyDescent="0.35">
      <c r="C83" s="12"/>
      <c r="D83" s="106"/>
      <c r="E83" s="127"/>
      <c r="F83" s="12"/>
      <c r="G83" s="12"/>
      <c r="H83" s="12"/>
      <c r="I83" s="12"/>
      <c r="J83" s="36"/>
      <c r="K83" s="12"/>
      <c r="L83" s="12"/>
      <c r="M83" s="12"/>
      <c r="N83" s="12"/>
      <c r="O83" s="9"/>
      <c r="P83" s="37"/>
      <c r="Q83" s="37"/>
      <c r="R83" s="5"/>
      <c r="S83" s="92"/>
      <c r="T83" s="92"/>
      <c r="U83" s="92"/>
      <c r="V83" s="103"/>
      <c r="W83" s="12"/>
      <c r="X83" s="12"/>
      <c r="Y83" s="12"/>
      <c r="Z83" s="12"/>
      <c r="AA83" s="12"/>
      <c r="AB83" s="12"/>
      <c r="AC83" s="12"/>
      <c r="AD83" s="12"/>
      <c r="AE83" s="12"/>
      <c r="AF83" s="12"/>
      <c r="AG83" s="12"/>
      <c r="AH83" s="12"/>
      <c r="AI83" s="12"/>
      <c r="AJ83" s="12"/>
      <c r="AK83" s="12"/>
      <c r="AL83" s="12"/>
      <c r="AM83" s="12"/>
      <c r="AN83" s="12"/>
    </row>
    <row r="84" spans="3:40" s="7" customFormat="1" x14ac:dyDescent="0.35">
      <c r="C84" s="12"/>
      <c r="D84" s="106"/>
      <c r="E84" s="127"/>
      <c r="F84" s="12"/>
      <c r="G84" s="12"/>
      <c r="H84" s="12"/>
      <c r="I84" s="12"/>
      <c r="J84" s="36"/>
      <c r="K84" s="12"/>
      <c r="L84" s="12"/>
      <c r="M84" s="12"/>
      <c r="N84" s="12"/>
      <c r="O84" s="9"/>
      <c r="P84" s="37"/>
      <c r="Q84" s="37"/>
      <c r="R84" s="5"/>
      <c r="S84" s="92"/>
      <c r="T84" s="92"/>
      <c r="U84" s="92"/>
      <c r="V84" s="103"/>
      <c r="W84" s="12"/>
      <c r="X84" s="12"/>
      <c r="Y84" s="12"/>
      <c r="Z84" s="12"/>
      <c r="AA84" s="12"/>
      <c r="AB84" s="12"/>
      <c r="AC84" s="12"/>
      <c r="AD84" s="12"/>
      <c r="AE84" s="12"/>
      <c r="AF84" s="12"/>
      <c r="AG84" s="12"/>
      <c r="AH84" s="12"/>
      <c r="AI84" s="12"/>
      <c r="AJ84" s="12"/>
      <c r="AK84" s="12"/>
      <c r="AL84" s="12"/>
      <c r="AM84" s="12"/>
      <c r="AN84" s="12"/>
    </row>
    <row r="85" spans="3:40" s="7" customFormat="1" x14ac:dyDescent="0.35">
      <c r="C85" s="12"/>
      <c r="D85" s="106"/>
      <c r="E85" s="127"/>
      <c r="F85" s="12"/>
      <c r="G85" s="12"/>
      <c r="H85" s="12"/>
      <c r="I85" s="12"/>
      <c r="J85" s="36"/>
      <c r="K85" s="12"/>
      <c r="L85" s="12"/>
      <c r="M85" s="12"/>
      <c r="N85" s="12"/>
      <c r="O85" s="9"/>
      <c r="P85" s="37"/>
      <c r="Q85" s="37"/>
      <c r="R85" s="5"/>
      <c r="S85" s="92"/>
      <c r="T85" s="92"/>
      <c r="U85" s="92"/>
      <c r="V85" s="103"/>
      <c r="W85" s="12"/>
      <c r="X85" s="12"/>
      <c r="Y85" s="12"/>
      <c r="Z85" s="12"/>
      <c r="AA85" s="12"/>
      <c r="AB85" s="12"/>
      <c r="AC85" s="12"/>
      <c r="AD85" s="12"/>
      <c r="AE85" s="12"/>
      <c r="AF85" s="12"/>
      <c r="AG85" s="12"/>
      <c r="AH85" s="12"/>
      <c r="AI85" s="12"/>
      <c r="AJ85" s="12"/>
      <c r="AK85" s="12"/>
      <c r="AL85" s="12"/>
      <c r="AM85" s="12"/>
      <c r="AN85" s="12"/>
    </row>
    <row r="86" spans="3:40" s="7" customFormat="1" x14ac:dyDescent="0.35">
      <c r="C86" s="12"/>
      <c r="D86" s="106"/>
      <c r="E86" s="127"/>
      <c r="F86" s="12"/>
      <c r="G86" s="12"/>
      <c r="H86" s="12"/>
      <c r="I86" s="12"/>
      <c r="J86" s="36"/>
      <c r="K86" s="12"/>
      <c r="L86" s="12"/>
      <c r="M86" s="12"/>
      <c r="N86" s="12"/>
      <c r="O86" s="9"/>
      <c r="P86" s="37"/>
      <c r="Q86" s="37"/>
      <c r="R86" s="5"/>
      <c r="S86" s="92"/>
      <c r="T86" s="92"/>
      <c r="U86" s="92"/>
      <c r="V86" s="103"/>
      <c r="W86" s="12"/>
      <c r="X86" s="12"/>
      <c r="Y86" s="12"/>
      <c r="Z86" s="12"/>
      <c r="AA86" s="12"/>
      <c r="AB86" s="12"/>
      <c r="AC86" s="12"/>
      <c r="AD86" s="12"/>
      <c r="AE86" s="12"/>
      <c r="AF86" s="12"/>
      <c r="AG86" s="12"/>
      <c r="AH86" s="12"/>
      <c r="AI86" s="12"/>
      <c r="AJ86" s="12"/>
      <c r="AK86" s="12"/>
      <c r="AL86" s="12"/>
      <c r="AM86" s="12"/>
      <c r="AN86" s="12"/>
    </row>
    <row r="87" spans="3:40" s="7" customFormat="1" x14ac:dyDescent="0.35">
      <c r="C87" s="12"/>
      <c r="D87" s="106"/>
      <c r="E87" s="127"/>
      <c r="F87" s="12"/>
      <c r="G87" s="12"/>
      <c r="H87" s="12"/>
      <c r="I87" s="12"/>
      <c r="J87" s="36"/>
      <c r="K87" s="12"/>
      <c r="L87" s="12"/>
      <c r="M87" s="12"/>
      <c r="N87" s="12"/>
      <c r="O87" s="9"/>
      <c r="P87" s="37"/>
      <c r="Q87" s="37"/>
      <c r="R87" s="5"/>
      <c r="S87" s="92"/>
      <c r="T87" s="92"/>
      <c r="U87" s="92"/>
      <c r="V87" s="103"/>
      <c r="W87" s="12"/>
      <c r="X87" s="12"/>
      <c r="Y87" s="12"/>
      <c r="Z87" s="12"/>
      <c r="AA87" s="12"/>
      <c r="AB87" s="12"/>
      <c r="AC87" s="12"/>
      <c r="AD87" s="12"/>
      <c r="AE87" s="12"/>
      <c r="AF87" s="12"/>
      <c r="AG87" s="12"/>
      <c r="AH87" s="12"/>
      <c r="AI87" s="12"/>
      <c r="AJ87" s="12"/>
      <c r="AK87" s="12"/>
      <c r="AL87" s="12"/>
      <c r="AM87" s="12"/>
      <c r="AN87" s="12"/>
    </row>
    <row r="88" spans="3:40" s="7" customFormat="1" x14ac:dyDescent="0.35">
      <c r="C88" s="12"/>
      <c r="D88" s="106"/>
      <c r="E88" s="127"/>
      <c r="F88" s="12"/>
      <c r="G88" s="12"/>
      <c r="H88" s="12"/>
      <c r="I88" s="12"/>
      <c r="J88" s="36"/>
      <c r="K88" s="12"/>
      <c r="L88" s="12"/>
      <c r="M88" s="12"/>
      <c r="N88" s="12"/>
      <c r="O88" s="9"/>
      <c r="P88" s="37"/>
      <c r="Q88" s="37"/>
      <c r="R88" s="5"/>
      <c r="S88" s="92"/>
      <c r="T88" s="92"/>
      <c r="U88" s="92"/>
      <c r="V88" s="103"/>
      <c r="W88" s="12"/>
      <c r="X88" s="12"/>
      <c r="Y88" s="12"/>
      <c r="Z88" s="12"/>
      <c r="AA88" s="12"/>
      <c r="AB88" s="12"/>
      <c r="AC88" s="12"/>
      <c r="AD88" s="12"/>
      <c r="AE88" s="12"/>
      <c r="AF88" s="12"/>
      <c r="AG88" s="12"/>
      <c r="AH88" s="12"/>
      <c r="AI88" s="12"/>
      <c r="AJ88" s="12"/>
      <c r="AK88" s="12"/>
      <c r="AL88" s="12"/>
      <c r="AM88" s="12"/>
      <c r="AN88" s="12"/>
    </row>
    <row r="89" spans="3:40" s="7" customFormat="1" x14ac:dyDescent="0.35">
      <c r="C89" s="12"/>
      <c r="D89" s="106"/>
      <c r="E89" s="127"/>
      <c r="F89" s="12"/>
      <c r="G89" s="12"/>
      <c r="H89" s="12"/>
      <c r="I89" s="12"/>
      <c r="J89" s="36"/>
      <c r="K89" s="12"/>
      <c r="L89" s="12"/>
      <c r="M89" s="12"/>
      <c r="N89" s="12"/>
      <c r="O89" s="9"/>
      <c r="P89" s="37"/>
      <c r="Q89" s="37"/>
      <c r="R89" s="5"/>
      <c r="S89" s="92"/>
      <c r="T89" s="92"/>
      <c r="U89" s="92"/>
      <c r="V89" s="103"/>
      <c r="W89" s="12"/>
      <c r="X89" s="12"/>
      <c r="Y89" s="12"/>
      <c r="Z89" s="12"/>
      <c r="AA89" s="12"/>
      <c r="AB89" s="12"/>
      <c r="AC89" s="12"/>
      <c r="AD89" s="12"/>
      <c r="AE89" s="12"/>
      <c r="AF89" s="12"/>
      <c r="AG89" s="12"/>
      <c r="AH89" s="12"/>
      <c r="AI89" s="12"/>
      <c r="AJ89" s="12"/>
      <c r="AK89" s="12"/>
      <c r="AL89" s="12"/>
      <c r="AM89" s="12"/>
      <c r="AN89" s="12"/>
    </row>
    <row r="90" spans="3:40" s="7" customFormat="1" x14ac:dyDescent="0.35">
      <c r="C90" s="12"/>
      <c r="D90" s="106"/>
      <c r="E90" s="127"/>
      <c r="F90" s="12"/>
      <c r="G90" s="12"/>
      <c r="H90" s="12"/>
      <c r="I90" s="12"/>
      <c r="J90" s="36"/>
      <c r="K90" s="12"/>
      <c r="L90" s="12"/>
      <c r="M90" s="12"/>
      <c r="N90" s="12"/>
      <c r="O90" s="9"/>
      <c r="P90" s="37"/>
      <c r="Q90" s="37"/>
      <c r="R90" s="5"/>
      <c r="S90" s="92"/>
      <c r="T90" s="92"/>
      <c r="U90" s="92"/>
      <c r="V90" s="103"/>
      <c r="W90" s="12"/>
      <c r="X90" s="12"/>
      <c r="Y90" s="12"/>
      <c r="Z90" s="12"/>
      <c r="AA90" s="12"/>
      <c r="AB90" s="12"/>
      <c r="AC90" s="12"/>
      <c r="AD90" s="12"/>
      <c r="AE90" s="12"/>
      <c r="AF90" s="12"/>
      <c r="AG90" s="12"/>
      <c r="AH90" s="12"/>
      <c r="AI90" s="12"/>
      <c r="AJ90" s="12"/>
      <c r="AK90" s="12"/>
      <c r="AL90" s="12"/>
      <c r="AM90" s="12"/>
      <c r="AN90" s="12"/>
    </row>
    <row r="91" spans="3:40" s="7" customFormat="1" x14ac:dyDescent="0.35">
      <c r="C91" s="12"/>
      <c r="D91" s="106"/>
      <c r="E91" s="127"/>
      <c r="F91" s="12"/>
      <c r="G91" s="12"/>
      <c r="H91" s="12"/>
      <c r="I91" s="12"/>
      <c r="J91" s="36"/>
      <c r="K91" s="12"/>
      <c r="L91" s="12"/>
      <c r="M91" s="12"/>
      <c r="N91" s="12"/>
      <c r="O91" s="9"/>
      <c r="P91" s="37"/>
      <c r="Q91" s="37"/>
      <c r="R91" s="5"/>
      <c r="S91" s="92"/>
      <c r="T91" s="92"/>
      <c r="U91" s="92"/>
      <c r="V91" s="103"/>
      <c r="W91" s="12"/>
      <c r="X91" s="12"/>
      <c r="Y91" s="12"/>
      <c r="Z91" s="12"/>
      <c r="AA91" s="12"/>
      <c r="AB91" s="12"/>
      <c r="AC91" s="12"/>
      <c r="AD91" s="12"/>
      <c r="AE91" s="12"/>
      <c r="AF91" s="12"/>
      <c r="AG91" s="12"/>
      <c r="AH91" s="12"/>
      <c r="AI91" s="12"/>
      <c r="AJ91" s="12"/>
      <c r="AK91" s="12"/>
      <c r="AL91" s="12"/>
      <c r="AM91" s="12"/>
      <c r="AN91" s="12"/>
    </row>
    <row r="92" spans="3:40" s="7" customFormat="1" x14ac:dyDescent="0.35">
      <c r="C92" s="12"/>
      <c r="D92" s="106"/>
      <c r="E92" s="127"/>
      <c r="F92" s="12"/>
      <c r="G92" s="12"/>
      <c r="H92" s="12"/>
      <c r="I92" s="12"/>
      <c r="J92" s="36"/>
      <c r="K92" s="12"/>
      <c r="L92" s="12"/>
      <c r="M92" s="12"/>
      <c r="N92" s="12"/>
      <c r="O92" s="9"/>
      <c r="P92" s="37"/>
      <c r="Q92" s="37"/>
      <c r="R92" s="5"/>
      <c r="S92" s="92"/>
      <c r="T92" s="92"/>
      <c r="U92" s="92"/>
      <c r="V92" s="103"/>
      <c r="W92" s="12"/>
      <c r="X92" s="12"/>
      <c r="Y92" s="12"/>
      <c r="Z92" s="12"/>
      <c r="AA92" s="12"/>
      <c r="AB92" s="12"/>
      <c r="AC92" s="12"/>
      <c r="AD92" s="12"/>
      <c r="AE92" s="12"/>
      <c r="AF92" s="12"/>
      <c r="AG92" s="12"/>
      <c r="AH92" s="12"/>
      <c r="AI92" s="12"/>
      <c r="AJ92" s="12"/>
      <c r="AK92" s="12"/>
      <c r="AL92" s="12"/>
      <c r="AM92" s="12"/>
      <c r="AN92" s="12"/>
    </row>
    <row r="93" spans="3:40" s="7" customFormat="1" x14ac:dyDescent="0.35">
      <c r="C93" s="12"/>
      <c r="D93" s="106"/>
      <c r="E93" s="127"/>
      <c r="F93" s="12"/>
      <c r="G93" s="12"/>
      <c r="H93" s="12"/>
      <c r="I93" s="12"/>
      <c r="J93" s="36"/>
      <c r="K93" s="12"/>
      <c r="L93" s="12"/>
      <c r="M93" s="12"/>
      <c r="N93" s="12"/>
      <c r="O93" s="9"/>
      <c r="P93" s="37"/>
      <c r="Q93" s="37"/>
      <c r="R93" s="5"/>
      <c r="S93" s="92"/>
      <c r="T93" s="92"/>
      <c r="U93" s="92"/>
      <c r="V93" s="103"/>
      <c r="W93" s="12"/>
      <c r="X93" s="12"/>
      <c r="Y93" s="12"/>
      <c r="Z93" s="12"/>
      <c r="AA93" s="12"/>
      <c r="AB93" s="12"/>
      <c r="AC93" s="12"/>
      <c r="AD93" s="12"/>
      <c r="AE93" s="12"/>
      <c r="AF93" s="12"/>
      <c r="AG93" s="12"/>
      <c r="AH93" s="12"/>
      <c r="AI93" s="12"/>
      <c r="AJ93" s="12"/>
      <c r="AK93" s="12"/>
      <c r="AL93" s="12"/>
      <c r="AM93" s="12"/>
      <c r="AN93" s="12"/>
    </row>
    <row r="94" spans="3:40" s="7" customFormat="1" x14ac:dyDescent="0.35">
      <c r="C94" s="12"/>
      <c r="D94" s="106"/>
      <c r="E94" s="127"/>
      <c r="F94" s="12"/>
      <c r="G94" s="12"/>
      <c r="H94" s="12"/>
      <c r="I94" s="12"/>
      <c r="J94" s="36"/>
      <c r="K94" s="12"/>
      <c r="L94" s="12"/>
      <c r="M94" s="12"/>
      <c r="N94" s="12"/>
      <c r="O94" s="9"/>
      <c r="P94" s="37"/>
      <c r="Q94" s="37"/>
      <c r="R94" s="5"/>
      <c r="S94" s="92"/>
      <c r="T94" s="92"/>
      <c r="U94" s="92"/>
      <c r="V94" s="103"/>
      <c r="W94" s="12"/>
      <c r="X94" s="12"/>
      <c r="Y94" s="12"/>
      <c r="Z94" s="12"/>
      <c r="AA94" s="12"/>
      <c r="AB94" s="12"/>
      <c r="AC94" s="12"/>
      <c r="AD94" s="12"/>
      <c r="AE94" s="12"/>
      <c r="AF94" s="12"/>
      <c r="AG94" s="12"/>
      <c r="AH94" s="12"/>
      <c r="AI94" s="12"/>
      <c r="AJ94" s="12"/>
      <c r="AK94" s="12"/>
      <c r="AL94" s="12"/>
      <c r="AM94" s="12"/>
      <c r="AN94" s="12"/>
    </row>
    <row r="95" spans="3:40" s="7" customFormat="1" x14ac:dyDescent="0.35">
      <c r="C95" s="12"/>
      <c r="D95" s="106"/>
      <c r="E95" s="127"/>
      <c r="F95" s="12"/>
      <c r="G95" s="12"/>
      <c r="H95" s="12"/>
      <c r="I95" s="12"/>
      <c r="J95" s="36"/>
      <c r="K95" s="12"/>
      <c r="L95" s="12"/>
      <c r="M95" s="12"/>
      <c r="N95" s="12"/>
      <c r="O95" s="9"/>
      <c r="P95" s="37"/>
      <c r="Q95" s="37"/>
      <c r="R95" s="5"/>
      <c r="S95" s="92"/>
      <c r="T95" s="92"/>
      <c r="U95" s="92"/>
      <c r="V95" s="103"/>
      <c r="W95" s="12"/>
      <c r="X95" s="12"/>
      <c r="Y95" s="12"/>
      <c r="Z95" s="12"/>
      <c r="AA95" s="12"/>
      <c r="AB95" s="12"/>
      <c r="AC95" s="12"/>
      <c r="AD95" s="12"/>
      <c r="AE95" s="12"/>
      <c r="AF95" s="12"/>
      <c r="AG95" s="12"/>
      <c r="AH95" s="12"/>
      <c r="AI95" s="12"/>
      <c r="AJ95" s="12"/>
      <c r="AK95" s="12"/>
      <c r="AL95" s="12"/>
      <c r="AM95" s="12"/>
      <c r="AN95" s="12"/>
    </row>
    <row r="96" spans="3:40" s="7" customFormat="1" x14ac:dyDescent="0.35">
      <c r="C96" s="12"/>
      <c r="D96" s="106"/>
      <c r="E96" s="127"/>
      <c r="F96" s="12"/>
      <c r="G96" s="12"/>
      <c r="H96" s="12"/>
      <c r="I96" s="12"/>
      <c r="J96" s="36"/>
      <c r="K96" s="12"/>
      <c r="L96" s="12"/>
      <c r="M96" s="12"/>
      <c r="N96" s="12"/>
      <c r="O96" s="9"/>
      <c r="P96" s="37"/>
      <c r="Q96" s="37"/>
      <c r="R96" s="5"/>
      <c r="S96" s="92"/>
      <c r="T96" s="92"/>
      <c r="U96" s="92"/>
      <c r="V96" s="103"/>
      <c r="W96" s="12"/>
      <c r="X96" s="12"/>
      <c r="Y96" s="12"/>
      <c r="Z96" s="12"/>
      <c r="AA96" s="12"/>
      <c r="AB96" s="12"/>
      <c r="AC96" s="12"/>
      <c r="AD96" s="12"/>
      <c r="AE96" s="12"/>
      <c r="AF96" s="12"/>
      <c r="AG96" s="12"/>
      <c r="AH96" s="12"/>
      <c r="AI96" s="12"/>
      <c r="AJ96" s="12"/>
      <c r="AK96" s="12"/>
      <c r="AL96" s="12"/>
      <c r="AM96" s="12"/>
      <c r="AN96" s="12"/>
    </row>
  </sheetData>
  <sheetProtection algorithmName="SHA-512" hashValue="tdusqU1zH69wVdLwujKbC+eoLpRlfPOORnnZCLkuEEcy4aEW44FbscqJoi9noyt84TXu8MQL8vu8Fvy62K6kkg==" saltValue="SV+kz5XgokqG9WXcLZ/L0Q==" spinCount="100000" sheet="1" autoFilter="0"/>
  <autoFilter ref="B2:V2" xr:uid="{CE7AE85B-9FF3-48E6-8DCF-65F17B909CA6}"/>
  <conditionalFormatting sqref="P3:Q14">
    <cfRule type="cellIs" dxfId="13" priority="3" operator="greaterThan">
      <formula>0</formula>
    </cfRule>
    <cfRule type="cellIs" dxfId="12" priority="4" operator="lessThanOrEqual">
      <formula>0</formula>
    </cfRule>
  </conditionalFormatting>
  <conditionalFormatting sqref="P15:Q16 P35:Q37">
    <cfRule type="cellIs" dxfId="11" priority="5" operator="lessThan">
      <formula>0</formula>
    </cfRule>
    <cfRule type="cellIs" dxfId="10" priority="6" operator="greaterThanOrEqual">
      <formula>0</formula>
    </cfRule>
  </conditionalFormatting>
  <conditionalFormatting sqref="P17:Q34">
    <cfRule type="cellIs" dxfId="9" priority="1" operator="greaterThanOrEqual">
      <formula>0</formula>
    </cfRule>
    <cfRule type="cellIs" dxfId="8" priority="2" operator="lessThanOrEqual">
      <formula>0</formula>
    </cfRule>
  </conditionalFormatting>
  <pageMargins left="0.7" right="0.7" top="0.75" bottom="0.75" header="0.3" footer="0.3"/>
  <pageSetup paperSize="9" scale="1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74B2C-A2E3-4563-A935-3BDB23B7166E}">
  <sheetPr>
    <tabColor theme="9"/>
  </sheetPr>
  <dimension ref="A1:T39"/>
  <sheetViews>
    <sheetView showGridLines="0" zoomScale="80" zoomScaleNormal="80" workbookViewId="0"/>
  </sheetViews>
  <sheetFormatPr defaultColWidth="0" defaultRowHeight="14.5" zeroHeight="1" x14ac:dyDescent="0.35"/>
  <cols>
    <col min="1" max="1" width="53.7265625" style="3" customWidth="1"/>
    <col min="2" max="7" width="15.54296875" style="3" customWidth="1"/>
    <col min="8" max="9" width="10.54296875" style="3" customWidth="1"/>
    <col min="10" max="15" width="15.54296875" style="3" customWidth="1"/>
    <col min="16" max="17" width="10.54296875" style="3" customWidth="1"/>
    <col min="18" max="18" width="14.1796875" style="3" customWidth="1"/>
    <col min="19" max="19" width="14" style="3" customWidth="1"/>
    <col min="20" max="20" width="9" style="3" customWidth="1"/>
    <col min="21" max="16384" width="9" style="3" hidden="1"/>
  </cols>
  <sheetData>
    <row r="1" spans="1:19" s="220" customFormat="1" ht="70.25" customHeight="1" x14ac:dyDescent="0.35">
      <c r="A1" s="300" t="s">
        <v>412</v>
      </c>
      <c r="B1" s="218"/>
      <c r="C1" s="218"/>
      <c r="D1" s="218"/>
      <c r="E1" s="219"/>
      <c r="F1" s="218"/>
      <c r="G1" s="218"/>
      <c r="H1" s="218"/>
      <c r="I1" s="218"/>
      <c r="J1" s="219"/>
      <c r="S1" s="221"/>
    </row>
    <row r="2" spans="1:19" ht="74.5" x14ac:dyDescent="0.35">
      <c r="A2" s="385" t="s">
        <v>413</v>
      </c>
      <c r="B2" s="386" t="s">
        <v>414</v>
      </c>
      <c r="C2" s="386" t="s">
        <v>415</v>
      </c>
      <c r="D2" s="386" t="s">
        <v>416</v>
      </c>
      <c r="E2" s="386" t="s">
        <v>417</v>
      </c>
      <c r="F2" s="386" t="s">
        <v>418</v>
      </c>
      <c r="G2" s="386" t="s">
        <v>419</v>
      </c>
      <c r="H2" s="386" t="s">
        <v>420</v>
      </c>
      <c r="I2" s="387" t="s">
        <v>421</v>
      </c>
      <c r="J2" s="453" t="s">
        <v>422</v>
      </c>
      <c r="K2" s="454" t="s">
        <v>423</v>
      </c>
      <c r="L2" s="454" t="s">
        <v>424</v>
      </c>
      <c r="M2" s="454" t="s">
        <v>425</v>
      </c>
      <c r="N2" s="454" t="s">
        <v>426</v>
      </c>
      <c r="O2" s="454" t="s">
        <v>427</v>
      </c>
      <c r="P2" s="454" t="s">
        <v>428</v>
      </c>
      <c r="Q2" s="455" t="s">
        <v>429</v>
      </c>
      <c r="R2" s="406" t="s">
        <v>430</v>
      </c>
      <c r="S2" s="456" t="s">
        <v>431</v>
      </c>
    </row>
    <row r="3" spans="1:19" s="141" customFormat="1" ht="31.15" customHeight="1" x14ac:dyDescent="0.35">
      <c r="A3" s="407" t="s">
        <v>432</v>
      </c>
      <c r="B3" s="408">
        <v>70071.09</v>
      </c>
      <c r="C3" s="409">
        <v>14356.87</v>
      </c>
      <c r="D3" s="408">
        <v>142371.10999999999</v>
      </c>
      <c r="E3" s="408">
        <v>29352.85</v>
      </c>
      <c r="F3" s="410">
        <v>212442.2</v>
      </c>
      <c r="G3" s="410">
        <v>43709.72</v>
      </c>
      <c r="H3" s="411">
        <v>0.33</v>
      </c>
      <c r="I3" s="412">
        <v>0.67</v>
      </c>
      <c r="J3" s="413">
        <v>24320.050742011816</v>
      </c>
      <c r="K3" s="414">
        <v>4971.0183716672154</v>
      </c>
      <c r="L3" s="408">
        <v>151490.48420430228</v>
      </c>
      <c r="M3" s="408">
        <v>32163.937573370673</v>
      </c>
      <c r="N3" s="415">
        <v>175810.53494631409</v>
      </c>
      <c r="O3" s="415">
        <v>37134.955945037887</v>
      </c>
      <c r="P3" s="416">
        <v>0.13386358607842813</v>
      </c>
      <c r="Q3" s="416">
        <v>0.86613641392157192</v>
      </c>
      <c r="R3" s="417">
        <v>0.21</v>
      </c>
      <c r="S3" s="418">
        <v>0.18</v>
      </c>
    </row>
    <row r="4" spans="1:19" s="141" customFormat="1" ht="31.15" customHeight="1" x14ac:dyDescent="0.35">
      <c r="A4" s="144" t="s">
        <v>433</v>
      </c>
      <c r="B4" s="145">
        <v>1625.36</v>
      </c>
      <c r="C4" s="146">
        <v>420.04</v>
      </c>
      <c r="D4" s="145">
        <v>5756.75</v>
      </c>
      <c r="E4" s="145">
        <v>1440.36</v>
      </c>
      <c r="F4" s="147">
        <v>7382.1</v>
      </c>
      <c r="G4" s="147">
        <v>1860.4</v>
      </c>
      <c r="H4" s="148">
        <v>0.23</v>
      </c>
      <c r="I4" s="388">
        <v>0.77</v>
      </c>
      <c r="J4" s="396">
        <v>967.18223963533308</v>
      </c>
      <c r="K4" s="380">
        <v>244.02275104933332</v>
      </c>
      <c r="L4" s="145">
        <v>14833.53770789109</v>
      </c>
      <c r="M4" s="145">
        <v>3704.9818723688104</v>
      </c>
      <c r="N4" s="265">
        <v>15800.719947526422</v>
      </c>
      <c r="O4" s="265">
        <v>3949.0046234181436</v>
      </c>
      <c r="P4" s="149">
        <v>6.1793483249486379E-2</v>
      </c>
      <c r="Q4" s="149">
        <v>0.9382065167505137</v>
      </c>
      <c r="R4" s="64">
        <v>-0.53</v>
      </c>
      <c r="S4" s="143">
        <v>-0.53</v>
      </c>
    </row>
    <row r="5" spans="1:19" s="141" customFormat="1" ht="31.15" customHeight="1" x14ac:dyDescent="0.35">
      <c r="A5" s="192" t="s">
        <v>434</v>
      </c>
      <c r="B5" s="193" t="s">
        <v>435</v>
      </c>
      <c r="C5" s="194">
        <v>1340.78</v>
      </c>
      <c r="D5" s="193" t="s">
        <v>435</v>
      </c>
      <c r="E5" s="194">
        <v>17574.78</v>
      </c>
      <c r="F5" s="195" t="s">
        <v>435</v>
      </c>
      <c r="G5" s="196">
        <v>18915.560000000001</v>
      </c>
      <c r="H5" s="197">
        <v>7.0000000000000007E-2</v>
      </c>
      <c r="I5" s="389">
        <v>0.93</v>
      </c>
      <c r="J5" s="397" t="s">
        <v>435</v>
      </c>
      <c r="K5" s="381">
        <v>5535.7324791558985</v>
      </c>
      <c r="L5" s="193" t="s">
        <v>435</v>
      </c>
      <c r="M5" s="194">
        <v>12112.687017848268</v>
      </c>
      <c r="N5" s="266" t="s">
        <v>435</v>
      </c>
      <c r="O5" s="267">
        <v>17648.419497004164</v>
      </c>
      <c r="P5" s="198">
        <v>0.31366732188656293</v>
      </c>
      <c r="Q5" s="198">
        <v>0.68633267811343712</v>
      </c>
      <c r="R5" s="268" t="s">
        <v>89</v>
      </c>
      <c r="S5" s="199">
        <v>7.0000000000000007E-2</v>
      </c>
    </row>
    <row r="6" spans="1:19" s="141" customFormat="1" ht="31.15" customHeight="1" x14ac:dyDescent="0.35">
      <c r="A6" s="192" t="s">
        <v>436</v>
      </c>
      <c r="B6" s="194">
        <v>47909.75</v>
      </c>
      <c r="C6" s="194">
        <v>8480.02</v>
      </c>
      <c r="D6" s="194">
        <v>215445.77</v>
      </c>
      <c r="E6" s="194">
        <v>69073.09</v>
      </c>
      <c r="F6" s="196">
        <v>263355.52000000002</v>
      </c>
      <c r="G6" s="196">
        <v>77553.11</v>
      </c>
      <c r="H6" s="197">
        <v>0.11</v>
      </c>
      <c r="I6" s="389">
        <v>0.89</v>
      </c>
      <c r="J6" s="398">
        <v>43317.307687977562</v>
      </c>
      <c r="K6" s="194">
        <v>8968.8493478344717</v>
      </c>
      <c r="L6" s="194">
        <v>232822.72250762355</v>
      </c>
      <c r="M6" s="194">
        <v>84548.609926559278</v>
      </c>
      <c r="N6" s="267">
        <v>276140.03019560111</v>
      </c>
      <c r="O6" s="267">
        <v>93517.459274393754</v>
      </c>
      <c r="P6" s="198">
        <v>9.5905613961544553E-2</v>
      </c>
      <c r="Q6" s="198">
        <v>0.90409438603845538</v>
      </c>
      <c r="R6" s="200">
        <v>-0.05</v>
      </c>
      <c r="S6" s="199">
        <v>-0.17</v>
      </c>
    </row>
    <row r="7" spans="1:19" s="141" customFormat="1" ht="31.15" customHeight="1" x14ac:dyDescent="0.35">
      <c r="A7" s="192" t="s">
        <v>437</v>
      </c>
      <c r="B7" s="194">
        <v>47909.75</v>
      </c>
      <c r="C7" s="194">
        <v>17398.16</v>
      </c>
      <c r="D7" s="194">
        <v>215445.77</v>
      </c>
      <c r="E7" s="194">
        <v>69962.509999999995</v>
      </c>
      <c r="F7" s="196">
        <v>263355.52000000002</v>
      </c>
      <c r="G7" s="196">
        <v>87360.67</v>
      </c>
      <c r="H7" s="197">
        <v>0.2</v>
      </c>
      <c r="I7" s="389">
        <v>0.8</v>
      </c>
      <c r="J7" s="398">
        <v>43317.307687977562</v>
      </c>
      <c r="K7" s="194">
        <v>16227.605164418324</v>
      </c>
      <c r="L7" s="194">
        <v>232822.72250762355</v>
      </c>
      <c r="M7" s="194">
        <v>83264.502570966957</v>
      </c>
      <c r="N7" s="267">
        <v>276140.03019560111</v>
      </c>
      <c r="O7" s="267">
        <v>99492.107735385274</v>
      </c>
      <c r="P7" s="198">
        <v>0.16310444651125658</v>
      </c>
      <c r="Q7" s="198">
        <v>0.83689555348874345</v>
      </c>
      <c r="R7" s="200">
        <v>-0.05</v>
      </c>
      <c r="S7" s="199">
        <v>-0.12</v>
      </c>
    </row>
    <row r="8" spans="1:19" s="141" customFormat="1" ht="31.15" customHeight="1" x14ac:dyDescent="0.35">
      <c r="A8" s="192" t="s">
        <v>438</v>
      </c>
      <c r="B8" s="193" t="s">
        <v>435</v>
      </c>
      <c r="C8" s="193" t="s">
        <v>435</v>
      </c>
      <c r="D8" s="193">
        <v>32678.73</v>
      </c>
      <c r="E8" s="193">
        <v>5935.5</v>
      </c>
      <c r="F8" s="195">
        <v>32678.73</v>
      </c>
      <c r="G8" s="195">
        <v>5935.5</v>
      </c>
      <c r="H8" s="197">
        <v>0</v>
      </c>
      <c r="I8" s="389">
        <v>1</v>
      </c>
      <c r="J8" s="397" t="s">
        <v>435</v>
      </c>
      <c r="K8" s="193" t="s">
        <v>435</v>
      </c>
      <c r="L8" s="194">
        <v>3529.88733027438</v>
      </c>
      <c r="M8" s="378">
        <v>634.14425888379174</v>
      </c>
      <c r="N8" s="379">
        <v>3529.8873302743764</v>
      </c>
      <c r="O8" s="379">
        <v>634.14425888379174</v>
      </c>
      <c r="P8" s="198">
        <v>0</v>
      </c>
      <c r="Q8" s="198">
        <v>1</v>
      </c>
      <c r="R8" s="200">
        <v>8.26</v>
      </c>
      <c r="S8" s="345">
        <v>8.36</v>
      </c>
    </row>
    <row r="9" spans="1:19" s="141" customFormat="1" ht="31.15" customHeight="1" thickBot="1" x14ac:dyDescent="0.4">
      <c r="A9" s="308" t="s">
        <v>439</v>
      </c>
      <c r="B9" s="309" t="s">
        <v>435</v>
      </c>
      <c r="C9" s="309" t="s">
        <v>435</v>
      </c>
      <c r="D9" s="309" t="s">
        <v>435</v>
      </c>
      <c r="E9" s="309" t="s">
        <v>435</v>
      </c>
      <c r="F9" s="310" t="s">
        <v>435</v>
      </c>
      <c r="G9" s="310" t="s">
        <v>435</v>
      </c>
      <c r="H9" s="309" t="s">
        <v>435</v>
      </c>
      <c r="I9" s="390" t="s">
        <v>435</v>
      </c>
      <c r="J9" s="399" t="s">
        <v>435</v>
      </c>
      <c r="K9" s="309" t="s">
        <v>435</v>
      </c>
      <c r="L9" s="309" t="s">
        <v>435</v>
      </c>
      <c r="M9" s="309" t="s">
        <v>435</v>
      </c>
      <c r="N9" s="311" t="s">
        <v>435</v>
      </c>
      <c r="O9" s="311" t="s">
        <v>435</v>
      </c>
      <c r="P9" s="309" t="s">
        <v>435</v>
      </c>
      <c r="Q9" s="309" t="s">
        <v>435</v>
      </c>
      <c r="R9" s="399" t="s">
        <v>435</v>
      </c>
      <c r="S9" s="390" t="s">
        <v>435</v>
      </c>
    </row>
    <row r="10" spans="1:19" s="141" customFormat="1" ht="31.15" customHeight="1" x14ac:dyDescent="0.35">
      <c r="A10" s="304" t="s">
        <v>440</v>
      </c>
      <c r="B10" s="305">
        <v>119606.2</v>
      </c>
      <c r="C10" s="305">
        <v>24597.71</v>
      </c>
      <c r="D10" s="305">
        <v>396252.35</v>
      </c>
      <c r="E10" s="305">
        <v>123376.57</v>
      </c>
      <c r="F10" s="306">
        <v>515858.56</v>
      </c>
      <c r="G10" s="306">
        <v>147974.28</v>
      </c>
      <c r="H10" s="148">
        <v>0.17</v>
      </c>
      <c r="I10" s="391">
        <v>0.83</v>
      </c>
      <c r="J10" s="400">
        <v>68604.540669624708</v>
      </c>
      <c r="K10" s="305">
        <v>19719.622949706918</v>
      </c>
      <c r="L10" s="305">
        <v>402676.63175009127</v>
      </c>
      <c r="M10" s="305">
        <v>133164.36064903083</v>
      </c>
      <c r="N10" s="307">
        <v>471281.17241971602</v>
      </c>
      <c r="O10" s="307">
        <v>152883.98359873774</v>
      </c>
      <c r="P10" s="148">
        <v>0.12898423030016945</v>
      </c>
      <c r="Q10" s="148">
        <v>0.87101576969983052</v>
      </c>
      <c r="R10" s="63">
        <v>0.09</v>
      </c>
      <c r="S10" s="142">
        <v>-0.03</v>
      </c>
    </row>
    <row r="11" spans="1:19" s="141" customFormat="1" ht="31.15" customHeight="1" thickBot="1" x14ac:dyDescent="0.4">
      <c r="A11" s="312" t="s">
        <v>441</v>
      </c>
      <c r="B11" s="313">
        <v>119606.2</v>
      </c>
      <c r="C11" s="313">
        <v>33515.839999999997</v>
      </c>
      <c r="D11" s="313">
        <v>396252.35</v>
      </c>
      <c r="E11" s="313">
        <v>124266</v>
      </c>
      <c r="F11" s="314">
        <v>515858.56</v>
      </c>
      <c r="G11" s="314">
        <v>157781.84</v>
      </c>
      <c r="H11" s="315">
        <v>0.21</v>
      </c>
      <c r="I11" s="392">
        <v>0.79</v>
      </c>
      <c r="J11" s="401">
        <v>68604.540669624708</v>
      </c>
      <c r="K11" s="313">
        <v>26978.378766290771</v>
      </c>
      <c r="L11" s="313">
        <v>402676.63175009127</v>
      </c>
      <c r="M11" s="313">
        <v>131880.25329343849</v>
      </c>
      <c r="N11" s="316">
        <v>471281.17241971602</v>
      </c>
      <c r="O11" s="316">
        <v>158858.63205972925</v>
      </c>
      <c r="P11" s="315">
        <v>0.16982633185552781</v>
      </c>
      <c r="Q11" s="315">
        <v>0.83017366814447224</v>
      </c>
      <c r="R11" s="317">
        <v>0.09</v>
      </c>
      <c r="S11" s="318">
        <v>-0.01</v>
      </c>
    </row>
    <row r="12" spans="1:19" s="141" customFormat="1" ht="31.15" customHeight="1" x14ac:dyDescent="0.35">
      <c r="A12" s="319" t="s">
        <v>442</v>
      </c>
      <c r="B12" s="320">
        <v>119606.2</v>
      </c>
      <c r="C12" s="320">
        <v>24597.71</v>
      </c>
      <c r="D12" s="320">
        <v>396252.35</v>
      </c>
      <c r="E12" s="320">
        <v>123376.57</v>
      </c>
      <c r="F12" s="321">
        <v>515858.56</v>
      </c>
      <c r="G12" s="321">
        <v>147974.28</v>
      </c>
      <c r="H12" s="322">
        <v>0.17</v>
      </c>
      <c r="I12" s="393">
        <v>0.83</v>
      </c>
      <c r="J12" s="402">
        <v>68604.540669624708</v>
      </c>
      <c r="K12" s="320">
        <v>19719.622949706918</v>
      </c>
      <c r="L12" s="320">
        <v>402676.63175009127</v>
      </c>
      <c r="M12" s="320">
        <v>133164.36064903083</v>
      </c>
      <c r="N12" s="323">
        <v>471281.17241971602</v>
      </c>
      <c r="O12" s="323">
        <v>152883.98359873774</v>
      </c>
      <c r="P12" s="324">
        <v>0.12898423030016945</v>
      </c>
      <c r="Q12" s="324">
        <v>0.87101576969983052</v>
      </c>
      <c r="R12" s="325">
        <v>0.09</v>
      </c>
      <c r="S12" s="326">
        <v>-0.03</v>
      </c>
    </row>
    <row r="13" spans="1:19" s="141" customFormat="1" ht="31.15" customHeight="1" thickBot="1" x14ac:dyDescent="0.4">
      <c r="A13" s="327" t="s">
        <v>443</v>
      </c>
      <c r="B13" s="328">
        <v>119606.2</v>
      </c>
      <c r="C13" s="328">
        <v>33515.839999999997</v>
      </c>
      <c r="D13" s="328">
        <v>396252.35</v>
      </c>
      <c r="E13" s="328">
        <v>124266</v>
      </c>
      <c r="F13" s="329">
        <v>515858.56</v>
      </c>
      <c r="G13" s="329">
        <v>157781.84</v>
      </c>
      <c r="H13" s="330">
        <v>0.21</v>
      </c>
      <c r="I13" s="394">
        <v>0.79</v>
      </c>
      <c r="J13" s="403">
        <v>68604.540669624708</v>
      </c>
      <c r="K13" s="328">
        <v>26978.378766290771</v>
      </c>
      <c r="L13" s="328">
        <v>402676.63175009127</v>
      </c>
      <c r="M13" s="328">
        <v>131880.25329343849</v>
      </c>
      <c r="N13" s="331">
        <v>471281.17241971602</v>
      </c>
      <c r="O13" s="331">
        <v>158858.63205972925</v>
      </c>
      <c r="P13" s="332">
        <v>0.16982633185552781</v>
      </c>
      <c r="Q13" s="332">
        <v>0.83017366814447224</v>
      </c>
      <c r="R13" s="333">
        <v>0.09</v>
      </c>
      <c r="S13" s="334">
        <v>-0.01</v>
      </c>
    </row>
    <row r="14" spans="1:19" s="141" customFormat="1" ht="31.15" customHeight="1" x14ac:dyDescent="0.35">
      <c r="A14" s="445" t="s">
        <v>444</v>
      </c>
      <c r="B14" s="320">
        <v>961.7</v>
      </c>
      <c r="C14" s="320">
        <v>961.7</v>
      </c>
      <c r="D14" s="320">
        <v>2741.3</v>
      </c>
      <c r="E14" s="320">
        <v>2741.3</v>
      </c>
      <c r="F14" s="321">
        <v>3703</v>
      </c>
      <c r="G14" s="321">
        <v>3703</v>
      </c>
      <c r="H14" s="505">
        <v>0.26</v>
      </c>
      <c r="I14" s="506">
        <v>0.74</v>
      </c>
      <c r="J14" s="320">
        <v>892.5</v>
      </c>
      <c r="K14" s="320">
        <v>892.5</v>
      </c>
      <c r="L14" s="320">
        <v>2628.5</v>
      </c>
      <c r="M14" s="320">
        <v>2628.5</v>
      </c>
      <c r="N14" s="323">
        <v>3521</v>
      </c>
      <c r="O14" s="323">
        <v>3521</v>
      </c>
      <c r="P14" s="324">
        <v>0.25347912524850902</v>
      </c>
      <c r="Q14" s="324">
        <v>0.74652087475149109</v>
      </c>
      <c r="R14" s="325">
        <v>0.05</v>
      </c>
      <c r="S14" s="507">
        <v>0.05</v>
      </c>
    </row>
    <row r="15" spans="1:19" s="141" customFormat="1" ht="31.15" customHeight="1" x14ac:dyDescent="0.35">
      <c r="A15" s="144" t="s">
        <v>445</v>
      </c>
      <c r="B15" s="508">
        <v>124.36955391494229</v>
      </c>
      <c r="C15" s="508">
        <v>25.577321410003119</v>
      </c>
      <c r="D15" s="508">
        <v>144.54906431255242</v>
      </c>
      <c r="E15" s="508">
        <v>45.006591763032141</v>
      </c>
      <c r="F15" s="509">
        <v>139.3082797731569</v>
      </c>
      <c r="G15" s="509">
        <v>39.9606481231434</v>
      </c>
      <c r="H15" s="121" t="s">
        <v>89</v>
      </c>
      <c r="I15" s="419" t="s">
        <v>89</v>
      </c>
      <c r="J15" s="508">
        <v>76.867832683052896</v>
      </c>
      <c r="K15" s="508">
        <v>22.094815629923719</v>
      </c>
      <c r="L15" s="508">
        <v>153.19635980600771</v>
      </c>
      <c r="M15" s="508">
        <v>50.661731272220216</v>
      </c>
      <c r="N15" s="510">
        <v>133.84867151937405</v>
      </c>
      <c r="O15" s="510">
        <v>43.420614484162947</v>
      </c>
      <c r="P15" s="149" t="s">
        <v>446</v>
      </c>
      <c r="Q15" s="149" t="s">
        <v>446</v>
      </c>
      <c r="R15" s="405" t="s">
        <v>89</v>
      </c>
      <c r="S15" s="395" t="s">
        <v>89</v>
      </c>
    </row>
    <row r="16" spans="1:19" s="141" customFormat="1" ht="31.15" customHeight="1" thickBot="1" x14ac:dyDescent="0.4">
      <c r="A16" s="308" t="s">
        <v>447</v>
      </c>
      <c r="B16" s="511">
        <v>124.36955391494229</v>
      </c>
      <c r="C16" s="511">
        <v>34.850618696059058</v>
      </c>
      <c r="D16" s="511">
        <v>144.54906431255242</v>
      </c>
      <c r="E16" s="511">
        <v>45.331047313318493</v>
      </c>
      <c r="F16" s="512">
        <v>139.3082797731569</v>
      </c>
      <c r="G16" s="512">
        <v>42.609192546583849</v>
      </c>
      <c r="H16" s="513" t="s">
        <v>89</v>
      </c>
      <c r="I16" s="513" t="s">
        <v>89</v>
      </c>
      <c r="J16" s="514">
        <v>76.867832683052896</v>
      </c>
      <c r="K16" s="511">
        <v>30.227875368393022</v>
      </c>
      <c r="L16" s="511">
        <v>153.19635980600771</v>
      </c>
      <c r="M16" s="511">
        <v>50.173198894212859</v>
      </c>
      <c r="N16" s="515">
        <v>133.84867151937405</v>
      </c>
      <c r="O16" s="515">
        <v>45.117475734089531</v>
      </c>
      <c r="P16" s="516" t="s">
        <v>446</v>
      </c>
      <c r="Q16" s="516" t="s">
        <v>446</v>
      </c>
      <c r="R16" s="517" t="s">
        <v>89</v>
      </c>
      <c r="S16" s="518" t="s">
        <v>89</v>
      </c>
    </row>
    <row r="17" spans="1:19" s="141" customFormat="1" ht="31.15" customHeight="1" x14ac:dyDescent="0.35">
      <c r="A17" s="319" t="s">
        <v>448</v>
      </c>
      <c r="B17" s="320">
        <v>161623.56</v>
      </c>
      <c r="C17" s="320">
        <v>161623.56</v>
      </c>
      <c r="D17" s="320">
        <v>633673.76</v>
      </c>
      <c r="E17" s="320">
        <v>633673.76</v>
      </c>
      <c r="F17" s="321">
        <v>795297.33</v>
      </c>
      <c r="G17" s="321">
        <v>795297.33</v>
      </c>
      <c r="H17" s="322">
        <v>0.2</v>
      </c>
      <c r="I17" s="393">
        <v>0.8</v>
      </c>
      <c r="J17" s="402">
        <v>133587.43807499993</v>
      </c>
      <c r="K17" s="320">
        <v>133587.43807499993</v>
      </c>
      <c r="L17" s="320">
        <v>567046.18851022003</v>
      </c>
      <c r="M17" s="320">
        <v>567046.18851022003</v>
      </c>
      <c r="N17" s="323">
        <v>700633.62658521999</v>
      </c>
      <c r="O17" s="323">
        <v>700633.62658521999</v>
      </c>
      <c r="P17" s="324">
        <v>0.19066660948901989</v>
      </c>
      <c r="Q17" s="324">
        <v>0.80933339051098008</v>
      </c>
      <c r="R17" s="325">
        <v>0.14000000000000001</v>
      </c>
      <c r="S17" s="507">
        <v>0.14000000000000001</v>
      </c>
    </row>
    <row r="18" spans="1:19" s="141" customFormat="1" ht="31.15" customHeight="1" x14ac:dyDescent="0.35">
      <c r="A18" s="420" t="s">
        <v>449</v>
      </c>
      <c r="B18" s="376">
        <v>0.74002948580021377</v>
      </c>
      <c r="C18" s="376">
        <v>0.15219136368484892</v>
      </c>
      <c r="D18" s="376">
        <v>0.625325482942516</v>
      </c>
      <c r="E18" s="376">
        <v>0.19470045595702118</v>
      </c>
      <c r="F18" s="377">
        <v>0.64863610192178067</v>
      </c>
      <c r="G18" s="377">
        <v>0.18606158277936127</v>
      </c>
      <c r="H18" s="121" t="s">
        <v>89</v>
      </c>
      <c r="I18" s="419" t="s">
        <v>89</v>
      </c>
      <c r="J18" s="404">
        <v>0.51355532869122089</v>
      </c>
      <c r="K18" s="382">
        <v>0.14761584797094274</v>
      </c>
      <c r="L18" s="382">
        <v>0.71013021497953988</v>
      </c>
      <c r="M18" s="382">
        <v>0.23483864868025786</v>
      </c>
      <c r="N18" s="383">
        <v>0.67264994790025656</v>
      </c>
      <c r="O18" s="383">
        <v>0.21820817299887624</v>
      </c>
      <c r="P18" s="198" t="s">
        <v>446</v>
      </c>
      <c r="Q18" s="198" t="s">
        <v>446</v>
      </c>
      <c r="R18" s="405" t="s">
        <v>89</v>
      </c>
      <c r="S18" s="395" t="s">
        <v>89</v>
      </c>
    </row>
    <row r="19" spans="1:19" s="141" customFormat="1" ht="31.15" customHeight="1" thickBot="1" x14ac:dyDescent="0.4">
      <c r="A19" s="421" t="s">
        <v>450</v>
      </c>
      <c r="B19" s="422">
        <v>0.74002948580021377</v>
      </c>
      <c r="C19" s="422">
        <v>0.20736976713048516</v>
      </c>
      <c r="D19" s="422">
        <v>0.625325482942516</v>
      </c>
      <c r="E19" s="422">
        <v>0.19610406465307953</v>
      </c>
      <c r="F19" s="423">
        <v>0.64863610192178067</v>
      </c>
      <c r="G19" s="423">
        <v>0.19839352409242969</v>
      </c>
      <c r="H19" s="424" t="s">
        <v>89</v>
      </c>
      <c r="I19" s="425" t="s">
        <v>89</v>
      </c>
      <c r="J19" s="426">
        <v>0.51355532869122089</v>
      </c>
      <c r="K19" s="427">
        <v>0.20195296170845281</v>
      </c>
      <c r="L19" s="427">
        <v>0.71013021497953988</v>
      </c>
      <c r="M19" s="427">
        <v>0.23257409354945621</v>
      </c>
      <c r="N19" s="428">
        <v>0.67264994790025656</v>
      </c>
      <c r="O19" s="428">
        <v>0.22673566616261578</v>
      </c>
      <c r="P19" s="429" t="s">
        <v>446</v>
      </c>
      <c r="Q19" s="429" t="s">
        <v>446</v>
      </c>
      <c r="R19" s="517" t="s">
        <v>89</v>
      </c>
      <c r="S19" s="518" t="s">
        <v>89</v>
      </c>
    </row>
    <row r="20" spans="1:19" x14ac:dyDescent="0.35">
      <c r="A20" s="7"/>
      <c r="B20" s="65"/>
      <c r="C20" s="65"/>
      <c r="D20" s="65"/>
      <c r="E20" s="65"/>
      <c r="F20" s="65"/>
      <c r="G20" s="65"/>
      <c r="H20" s="65"/>
      <c r="I20" s="65"/>
      <c r="J20" s="65"/>
      <c r="K20" s="65"/>
      <c r="L20" s="66"/>
      <c r="M20" s="66"/>
      <c r="N20" s="66"/>
      <c r="O20" s="66"/>
      <c r="P20" s="66"/>
      <c r="Q20" s="66"/>
      <c r="R20" s="66"/>
      <c r="S20" s="66"/>
    </row>
    <row r="21" spans="1:19" ht="12" customHeight="1" x14ac:dyDescent="0.35">
      <c r="A21" s="344" t="s">
        <v>451</v>
      </c>
      <c r="B21" s="66"/>
      <c r="C21" s="66"/>
      <c r="D21" s="66"/>
      <c r="E21" s="66"/>
      <c r="F21" s="66"/>
      <c r="G21" s="66"/>
      <c r="H21" s="66"/>
      <c r="I21" s="66"/>
      <c r="J21" s="66"/>
      <c r="K21" s="66"/>
      <c r="L21" s="66"/>
      <c r="M21" s="66"/>
      <c r="N21" s="66"/>
      <c r="O21" s="66"/>
      <c r="P21" s="66"/>
      <c r="Q21" s="66"/>
      <c r="R21" s="66"/>
      <c r="S21" s="66"/>
    </row>
    <row r="22" spans="1:19" x14ac:dyDescent="0.35">
      <c r="A22" s="439" t="s">
        <v>452</v>
      </c>
      <c r="B22" s="66"/>
      <c r="C22" s="66"/>
      <c r="D22" s="66"/>
      <c r="E22" s="66"/>
      <c r="F22" s="66"/>
      <c r="G22" s="66"/>
      <c r="H22" s="66"/>
      <c r="I22" s="66"/>
      <c r="J22" s="66"/>
      <c r="K22" s="66"/>
      <c r="L22" s="66"/>
      <c r="M22" s="66"/>
      <c r="N22" s="66"/>
      <c r="O22" s="66"/>
      <c r="P22" s="66"/>
      <c r="Q22" s="66"/>
      <c r="R22" s="66"/>
      <c r="S22" s="66"/>
    </row>
    <row r="23" spans="1:19" ht="5.25" customHeight="1" x14ac:dyDescent="0.35">
      <c r="A23" s="439"/>
      <c r="B23" s="66"/>
      <c r="C23" s="66"/>
      <c r="D23" s="66"/>
      <c r="E23" s="66"/>
      <c r="F23" s="66"/>
      <c r="G23" s="66"/>
      <c r="H23" s="66"/>
      <c r="I23" s="66"/>
      <c r="J23" s="66"/>
      <c r="K23" s="66"/>
      <c r="L23" s="66"/>
      <c r="M23" s="66"/>
      <c r="N23" s="66"/>
      <c r="O23" s="66"/>
      <c r="P23" s="66"/>
      <c r="Q23" s="66"/>
      <c r="R23" s="66"/>
      <c r="S23" s="66"/>
    </row>
    <row r="24" spans="1:19" ht="19.5" customHeight="1" x14ac:dyDescent="0.35">
      <c r="A24" s="343" t="s">
        <v>453</v>
      </c>
      <c r="B24" s="263"/>
      <c r="C24" s="263"/>
      <c r="D24" s="263"/>
      <c r="E24" s="263"/>
      <c r="F24" s="263"/>
      <c r="G24" s="263"/>
      <c r="H24" s="263"/>
      <c r="I24" s="263"/>
      <c r="J24" s="263"/>
      <c r="K24" s="263"/>
      <c r="L24" s="263"/>
      <c r="M24" s="263"/>
      <c r="N24" s="263"/>
      <c r="O24" s="263"/>
      <c r="P24" s="263"/>
      <c r="Q24" s="263"/>
      <c r="R24" s="263"/>
      <c r="S24" s="263"/>
    </row>
    <row r="25" spans="1:19" ht="19.5" customHeight="1" x14ac:dyDescent="0.35">
      <c r="A25" s="346" t="s">
        <v>454</v>
      </c>
      <c r="B25" s="263"/>
      <c r="C25" s="263"/>
      <c r="D25" s="263"/>
      <c r="E25" s="263"/>
      <c r="F25" s="263"/>
      <c r="G25" s="263"/>
      <c r="H25" s="263"/>
      <c r="I25" s="263"/>
      <c r="J25" s="263"/>
      <c r="K25" s="263"/>
      <c r="L25" s="263"/>
      <c r="M25" s="263"/>
      <c r="N25" s="263"/>
      <c r="O25" s="263"/>
      <c r="P25" s="263"/>
      <c r="Q25" s="263"/>
      <c r="R25" s="263"/>
      <c r="S25" s="263"/>
    </row>
    <row r="26" spans="1:19" ht="19.5" customHeight="1" x14ac:dyDescent="0.35">
      <c r="A26" s="343" t="s">
        <v>455</v>
      </c>
      <c r="B26" s="263"/>
      <c r="C26" s="263"/>
      <c r="D26" s="263"/>
      <c r="E26" s="263"/>
      <c r="F26" s="263"/>
      <c r="G26" s="263"/>
      <c r="H26" s="263"/>
      <c r="I26" s="263"/>
      <c r="J26" s="263"/>
      <c r="K26" s="263"/>
      <c r="L26" s="263"/>
      <c r="M26" s="263"/>
      <c r="N26" s="263"/>
      <c r="O26" s="263"/>
      <c r="P26" s="263"/>
      <c r="Q26" s="263"/>
      <c r="R26" s="263"/>
      <c r="S26" s="263"/>
    </row>
    <row r="27" spans="1:19" s="350" customFormat="1" ht="19.5" customHeight="1" x14ac:dyDescent="0.35">
      <c r="A27" s="467" t="s">
        <v>456</v>
      </c>
      <c r="B27" s="347"/>
      <c r="C27" s="347"/>
      <c r="D27" s="347"/>
      <c r="E27" s="347"/>
      <c r="F27" s="347"/>
      <c r="G27" s="347"/>
      <c r="H27" s="347"/>
      <c r="I27" s="347"/>
      <c r="J27" s="347"/>
      <c r="K27" s="347"/>
      <c r="L27" s="347"/>
      <c r="M27" s="347"/>
      <c r="N27" s="347"/>
      <c r="O27" s="347"/>
      <c r="P27" s="347"/>
      <c r="Q27" s="347"/>
      <c r="R27" s="348"/>
      <c r="S27" s="349"/>
    </row>
    <row r="28" spans="1:19" s="350" customFormat="1" ht="19.5" customHeight="1" x14ac:dyDescent="0.35">
      <c r="A28" s="459" t="s">
        <v>457</v>
      </c>
      <c r="B28" s="347"/>
      <c r="C28" s="347"/>
      <c r="D28" s="347"/>
      <c r="E28" s="347"/>
      <c r="F28" s="347"/>
      <c r="G28" s="347"/>
      <c r="H28" s="347"/>
      <c r="I28" s="347"/>
      <c r="J28" s="347"/>
      <c r="K28" s="347"/>
      <c r="L28" s="347"/>
      <c r="M28" s="347"/>
      <c r="N28" s="347"/>
      <c r="O28" s="347"/>
      <c r="P28" s="347"/>
      <c r="Q28" s="347"/>
      <c r="R28" s="348"/>
      <c r="S28" s="349"/>
    </row>
    <row r="29" spans="1:19" x14ac:dyDescent="0.35">
      <c r="A29" s="264"/>
      <c r="B29" s="264"/>
      <c r="C29" s="264"/>
      <c r="D29" s="264"/>
      <c r="E29" s="264"/>
      <c r="F29" s="66"/>
      <c r="G29" s="66"/>
      <c r="H29" s="66"/>
      <c r="I29" s="66"/>
      <c r="J29" s="66"/>
      <c r="K29" s="66"/>
      <c r="L29" s="66"/>
      <c r="M29" s="66"/>
      <c r="N29" s="66"/>
      <c r="O29" s="66"/>
      <c r="P29" s="66"/>
      <c r="Q29" s="66"/>
      <c r="R29" s="66"/>
      <c r="S29" s="66"/>
    </row>
    <row r="30" spans="1:19" hidden="1" x14ac:dyDescent="0.35">
      <c r="A30" s="66"/>
      <c r="B30" s="66"/>
      <c r="C30" s="66"/>
      <c r="D30" s="66"/>
      <c r="E30" s="66"/>
      <c r="F30" s="66"/>
      <c r="G30" s="66"/>
      <c r="H30" s="66"/>
      <c r="I30" s="66"/>
      <c r="J30" s="66"/>
      <c r="K30" s="66"/>
      <c r="L30" s="66"/>
      <c r="M30" s="66"/>
      <c r="N30" s="66"/>
      <c r="O30" s="66"/>
      <c r="P30" s="66"/>
      <c r="Q30" s="66"/>
      <c r="R30" s="66"/>
      <c r="S30" s="66"/>
    </row>
    <row r="31" spans="1:19" hidden="1" x14ac:dyDescent="0.35">
      <c r="A31" s="66"/>
      <c r="B31" s="66"/>
      <c r="C31" s="66"/>
      <c r="D31" s="66"/>
      <c r="E31" s="66"/>
      <c r="F31" s="66"/>
      <c r="G31" s="66"/>
      <c r="H31" s="66"/>
      <c r="I31" s="66"/>
      <c r="J31" s="66"/>
      <c r="K31" s="66"/>
      <c r="L31" s="66"/>
      <c r="M31" s="66"/>
      <c r="N31" s="66"/>
      <c r="O31" s="66"/>
      <c r="P31" s="66"/>
      <c r="Q31" s="66"/>
      <c r="R31" s="66"/>
      <c r="S31" s="66"/>
    </row>
    <row r="32" spans="1:19" x14ac:dyDescent="0.35"/>
    <row r="33" x14ac:dyDescent="0.35"/>
    <row r="34" x14ac:dyDescent="0.35"/>
    <row r="35" x14ac:dyDescent="0.35"/>
    <row r="36" x14ac:dyDescent="0.35"/>
    <row r="37" x14ac:dyDescent="0.35"/>
    <row r="38" x14ac:dyDescent="0.35"/>
    <row r="39" x14ac:dyDescent="0.35"/>
  </sheetData>
  <sheetProtection algorithmName="SHA-512" hashValue="GFgVgax6xfIzjhQbNvGnwXemWsxT0SVVtGxCzLEPwA6cIzqRgX8yrIORron3XaLEHf59KUOakmJ43I1uc7uIRw==" saltValue="HZQXJf5JXkc9eV8N28Pfxg==" spinCount="100000" sheet="1" objects="1" scenarios="1"/>
  <phoneticPr fontId="7" type="noConversion"/>
  <conditionalFormatting sqref="R3:S4 S5 R6:S8 R10:S14 R17:S17">
    <cfRule type="cellIs" dxfId="7" priority="5" operator="greaterThan">
      <formula>0</formula>
    </cfRule>
    <cfRule type="cellIs" dxfId="6" priority="6" operator="lessThanOrEqual">
      <formula>0</formula>
    </cfRule>
  </conditionalFormatting>
  <hyperlinks>
    <hyperlink ref="A25" r:id="rId1" xr:uid="{A4432B26-2D6E-4465-9ADF-7579191BF2A2}"/>
    <hyperlink ref="A28" location="'PLANET targets performance'!A1" display="Please see the relevant emissions categories in PLANET target performance for details of FY2024 restatements from prior year." xr:uid="{C16002B0-D39E-467F-B455-811EE82119B3}"/>
    <hyperlink ref="A27" location="'Reporting Criteria'!A1" display="Please see Reporting Criteria for full details of our GHG reporting methodology, including restatements." xr:uid="{00BC7032-FC21-4532-B6A0-258C9D841209}"/>
  </hyperlinks>
  <pageMargins left="0.7" right="0.7" top="0.75" bottom="0.75" header="0.3" footer="0.3"/>
  <pageSetup paperSize="9" orientation="portrait" horizontalDpi="1200" verticalDpi="120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25AB6-9E18-47CC-9A0A-AA99F625C51C}">
  <sheetPr>
    <tabColor theme="6"/>
  </sheetPr>
  <dimension ref="A1:AN79"/>
  <sheetViews>
    <sheetView showGridLines="0" zoomScale="80" zoomScaleNormal="80" workbookViewId="0">
      <pane ySplit="2" topLeftCell="A3" activePane="bottomLeft" state="frozen"/>
      <selection pane="bottomLeft" sqref="A1:XFD1"/>
    </sheetView>
  </sheetViews>
  <sheetFormatPr defaultColWidth="9" defaultRowHeight="15" customHeight="1" x14ac:dyDescent="0.35"/>
  <cols>
    <col min="1" max="1" width="20.54296875" style="7" customWidth="1"/>
    <col min="2" max="2" width="40.54296875" style="7" customWidth="1"/>
    <col min="3" max="3" width="40.54296875" style="12" customWidth="1"/>
    <col min="4" max="4" width="20.54296875" style="106" customWidth="1"/>
    <col min="5" max="5" width="12.26953125" style="127" customWidth="1"/>
    <col min="6" max="6" width="13.54296875" style="12" customWidth="1"/>
    <col min="7" max="7" width="12.26953125" style="12" customWidth="1"/>
    <col min="8" max="8" width="13" style="12" bestFit="1" customWidth="1"/>
    <col min="9" max="9" width="11.26953125" style="12" customWidth="1"/>
    <col min="10" max="10" width="11.26953125" style="36" customWidth="1"/>
    <col min="11" max="14" width="11.26953125" style="12" customWidth="1"/>
    <col min="15" max="15" width="11.26953125" style="9" customWidth="1"/>
    <col min="16" max="17" width="13.453125" style="37" customWidth="1"/>
    <col min="18" max="18" width="51.453125" style="5" customWidth="1"/>
    <col min="19" max="19" width="53.81640625" style="92" customWidth="1"/>
    <col min="20" max="20" width="47" style="92" customWidth="1"/>
    <col min="21" max="21" width="50.81640625" style="92" customWidth="1"/>
    <col min="22" max="22" width="45.54296875" style="103" customWidth="1"/>
    <col min="23" max="40" width="9" style="12" customWidth="1"/>
    <col min="41" max="16384" width="9" style="12"/>
  </cols>
  <sheetData>
    <row r="1" spans="1:40" s="156" customFormat="1" ht="70.25" customHeight="1" x14ac:dyDescent="0.4">
      <c r="A1" s="210" t="s">
        <v>458</v>
      </c>
      <c r="B1" s="299"/>
      <c r="C1" s="201"/>
      <c r="E1" s="351" t="s">
        <v>60</v>
      </c>
      <c r="F1" s="203"/>
      <c r="G1" s="203"/>
      <c r="H1" s="203"/>
      <c r="I1" s="203"/>
      <c r="J1" s="204"/>
      <c r="K1" s="201"/>
      <c r="L1" s="201"/>
      <c r="M1" s="201"/>
      <c r="N1" s="201"/>
      <c r="O1" s="204"/>
      <c r="P1" s="204"/>
      <c r="Q1" s="204"/>
      <c r="R1" s="205"/>
      <c r="S1" s="206"/>
      <c r="T1" s="206"/>
      <c r="U1" s="206"/>
      <c r="V1" s="207"/>
    </row>
    <row r="2" spans="1:40" s="36" customFormat="1" ht="64.150000000000006" customHeight="1" x14ac:dyDescent="0.35">
      <c r="A2" s="354" t="s">
        <v>61</v>
      </c>
      <c r="B2" s="355" t="s">
        <v>62</v>
      </c>
      <c r="C2" s="354" t="s">
        <v>63</v>
      </c>
      <c r="D2" s="356" t="s">
        <v>64</v>
      </c>
      <c r="E2" s="372" t="s">
        <v>65</v>
      </c>
      <c r="F2" s="354" t="s">
        <v>66</v>
      </c>
      <c r="G2" s="357" t="s">
        <v>67</v>
      </c>
      <c r="H2" s="357" t="s">
        <v>68</v>
      </c>
      <c r="I2" s="357" t="s">
        <v>69</v>
      </c>
      <c r="J2" s="357" t="s">
        <v>70</v>
      </c>
      <c r="K2" s="357" t="s">
        <v>71</v>
      </c>
      <c r="L2" s="357" t="s">
        <v>72</v>
      </c>
      <c r="M2" s="357" t="s">
        <v>73</v>
      </c>
      <c r="N2" s="357" t="s">
        <v>74</v>
      </c>
      <c r="O2" s="357" t="s">
        <v>75</v>
      </c>
      <c r="P2" s="357" t="s">
        <v>76</v>
      </c>
      <c r="Q2" s="357" t="s">
        <v>77</v>
      </c>
      <c r="R2" s="357" t="s">
        <v>78</v>
      </c>
      <c r="S2" s="357" t="s">
        <v>79</v>
      </c>
      <c r="T2" s="357" t="s">
        <v>80</v>
      </c>
      <c r="U2" s="357" t="s">
        <v>81</v>
      </c>
      <c r="V2" s="357" t="s">
        <v>82</v>
      </c>
      <c r="W2" s="35"/>
      <c r="X2" s="35"/>
      <c r="Y2" s="35"/>
      <c r="Z2" s="35"/>
      <c r="AA2" s="35"/>
      <c r="AB2" s="35"/>
      <c r="AC2" s="35"/>
      <c r="AD2" s="35"/>
      <c r="AE2" s="35"/>
      <c r="AF2" s="35"/>
      <c r="AG2" s="35"/>
      <c r="AH2" s="35"/>
      <c r="AI2" s="35"/>
      <c r="AJ2" s="35"/>
      <c r="AK2" s="35"/>
      <c r="AL2" s="35"/>
      <c r="AM2" s="35"/>
      <c r="AN2" s="35"/>
    </row>
    <row r="3" spans="1:40" ht="174" x14ac:dyDescent="0.35">
      <c r="A3" s="28" t="s">
        <v>459</v>
      </c>
      <c r="B3" s="28" t="s">
        <v>460</v>
      </c>
      <c r="C3" s="28" t="s">
        <v>461</v>
      </c>
      <c r="D3" s="15" t="s">
        <v>86</v>
      </c>
      <c r="E3" s="116" t="s">
        <v>87</v>
      </c>
      <c r="F3" s="17" t="s">
        <v>462</v>
      </c>
      <c r="G3" s="88" t="s">
        <v>89</v>
      </c>
      <c r="H3" s="440">
        <v>3.95</v>
      </c>
      <c r="I3" s="77">
        <v>3.97</v>
      </c>
      <c r="J3" s="30">
        <v>3.98</v>
      </c>
      <c r="K3" s="88" t="s">
        <v>90</v>
      </c>
      <c r="L3" s="88" t="s">
        <v>90</v>
      </c>
      <c r="M3" s="88" t="s">
        <v>90</v>
      </c>
      <c r="N3" s="88" t="s">
        <v>90</v>
      </c>
      <c r="O3" s="19">
        <v>2023</v>
      </c>
      <c r="P3" s="71">
        <v>-0.01</v>
      </c>
      <c r="Q3" s="71">
        <v>-0.01</v>
      </c>
      <c r="R3" s="480" t="s">
        <v>463</v>
      </c>
      <c r="S3" s="481" t="s">
        <v>464</v>
      </c>
      <c r="T3" s="480" t="s">
        <v>465</v>
      </c>
      <c r="U3" s="480" t="s">
        <v>466</v>
      </c>
      <c r="V3" s="457" t="s">
        <v>95</v>
      </c>
      <c r="W3" s="91"/>
      <c r="X3" s="11"/>
      <c r="Y3" s="11"/>
      <c r="Z3" s="11"/>
      <c r="AA3" s="11"/>
      <c r="AB3" s="11"/>
      <c r="AC3" s="11"/>
      <c r="AD3" s="11"/>
      <c r="AE3" s="11"/>
      <c r="AF3" s="11"/>
      <c r="AG3" s="11"/>
      <c r="AH3" s="11"/>
      <c r="AI3" s="11"/>
      <c r="AJ3" s="11"/>
      <c r="AK3" s="11"/>
      <c r="AL3" s="11"/>
      <c r="AM3" s="11"/>
      <c r="AN3" s="11"/>
    </row>
    <row r="4" spans="1:40" ht="101.5" x14ac:dyDescent="0.35">
      <c r="A4" s="28" t="s">
        <v>459</v>
      </c>
      <c r="B4" s="28" t="s">
        <v>467</v>
      </c>
      <c r="C4" s="28" t="s">
        <v>468</v>
      </c>
      <c r="D4" s="15" t="s">
        <v>86</v>
      </c>
      <c r="E4" s="116" t="s">
        <v>87</v>
      </c>
      <c r="F4" s="17" t="s">
        <v>88</v>
      </c>
      <c r="G4" s="373">
        <v>50</v>
      </c>
      <c r="H4" s="88" t="s">
        <v>89</v>
      </c>
      <c r="I4" s="27">
        <v>50</v>
      </c>
      <c r="J4" s="32">
        <v>50</v>
      </c>
      <c r="K4" s="18">
        <v>50</v>
      </c>
      <c r="L4" s="18">
        <v>29</v>
      </c>
      <c r="M4" s="18">
        <v>29</v>
      </c>
      <c r="N4" s="18">
        <v>17</v>
      </c>
      <c r="O4" s="19">
        <v>2019</v>
      </c>
      <c r="P4" s="71">
        <v>0</v>
      </c>
      <c r="Q4" s="71">
        <v>1.94</v>
      </c>
      <c r="R4" s="482" t="s">
        <v>469</v>
      </c>
      <c r="S4" s="482" t="s">
        <v>470</v>
      </c>
      <c r="T4" s="480" t="s">
        <v>471</v>
      </c>
      <c r="U4" s="482" t="s">
        <v>472</v>
      </c>
      <c r="V4" s="457" t="s">
        <v>95</v>
      </c>
      <c r="W4" s="91"/>
      <c r="X4" s="11"/>
      <c r="Y4" s="11"/>
      <c r="Z4" s="11"/>
      <c r="AA4" s="11"/>
      <c r="AB4" s="11"/>
      <c r="AC4" s="11"/>
      <c r="AD4" s="11"/>
      <c r="AE4" s="11"/>
      <c r="AF4" s="11"/>
      <c r="AG4" s="11"/>
      <c r="AH4" s="11"/>
      <c r="AI4" s="11"/>
      <c r="AJ4" s="11"/>
      <c r="AK4" s="11"/>
      <c r="AL4" s="11"/>
      <c r="AM4" s="11"/>
      <c r="AN4" s="11"/>
    </row>
    <row r="5" spans="1:40" ht="58" x14ac:dyDescent="0.35">
      <c r="A5" s="28" t="s">
        <v>459</v>
      </c>
      <c r="B5" s="28" t="s">
        <v>473</v>
      </c>
      <c r="C5" s="28" t="s">
        <v>474</v>
      </c>
      <c r="D5" s="15" t="s">
        <v>86</v>
      </c>
      <c r="E5" s="116" t="s">
        <v>87</v>
      </c>
      <c r="F5" s="17" t="s">
        <v>88</v>
      </c>
      <c r="G5" s="441">
        <v>12.5</v>
      </c>
      <c r="H5" s="88" t="s">
        <v>89</v>
      </c>
      <c r="I5" s="40">
        <v>12.5</v>
      </c>
      <c r="J5" s="33">
        <v>12.5</v>
      </c>
      <c r="K5" s="31">
        <v>12.5</v>
      </c>
      <c r="L5" s="18">
        <v>0</v>
      </c>
      <c r="M5" s="18">
        <v>0</v>
      </c>
      <c r="N5" s="18">
        <v>0</v>
      </c>
      <c r="O5" s="19">
        <v>2022</v>
      </c>
      <c r="P5" s="71">
        <v>0</v>
      </c>
      <c r="Q5" s="71">
        <v>1</v>
      </c>
      <c r="R5" s="480" t="s">
        <v>475</v>
      </c>
      <c r="S5" s="480" t="s">
        <v>476</v>
      </c>
      <c r="T5" s="480" t="s">
        <v>477</v>
      </c>
      <c r="U5" s="480" t="s">
        <v>478</v>
      </c>
      <c r="V5" s="457" t="s">
        <v>95</v>
      </c>
      <c r="W5" s="91"/>
      <c r="X5" s="11"/>
      <c r="Y5" s="11"/>
      <c r="Z5" s="11"/>
      <c r="AA5" s="11"/>
      <c r="AB5" s="11"/>
      <c r="AC5" s="11"/>
      <c r="AD5" s="11"/>
      <c r="AE5" s="11"/>
      <c r="AF5" s="11"/>
      <c r="AG5" s="11"/>
      <c r="AH5" s="11"/>
      <c r="AI5" s="11"/>
      <c r="AJ5" s="11"/>
      <c r="AK5" s="11"/>
      <c r="AL5" s="11"/>
      <c r="AM5" s="11"/>
      <c r="AN5" s="11"/>
    </row>
    <row r="6" spans="1:40" ht="130.5" x14ac:dyDescent="0.35">
      <c r="A6" s="28" t="s">
        <v>459</v>
      </c>
      <c r="B6" s="28" t="s">
        <v>479</v>
      </c>
      <c r="C6" s="28" t="s">
        <v>480</v>
      </c>
      <c r="D6" s="15" t="s">
        <v>86</v>
      </c>
      <c r="E6" s="116" t="s">
        <v>87</v>
      </c>
      <c r="F6" s="17" t="s">
        <v>88</v>
      </c>
      <c r="G6" s="373">
        <v>40</v>
      </c>
      <c r="H6" s="88" t="s">
        <v>89</v>
      </c>
      <c r="I6" s="27">
        <v>39</v>
      </c>
      <c r="J6" s="32">
        <v>37</v>
      </c>
      <c r="K6" s="18">
        <v>36</v>
      </c>
      <c r="L6" s="18">
        <v>31</v>
      </c>
      <c r="M6" s="18">
        <v>22</v>
      </c>
      <c r="N6" s="18">
        <v>23</v>
      </c>
      <c r="O6" s="19">
        <v>2019</v>
      </c>
      <c r="P6" s="71">
        <v>0.03</v>
      </c>
      <c r="Q6" s="71">
        <v>0.74</v>
      </c>
      <c r="R6" s="482" t="s">
        <v>481</v>
      </c>
      <c r="S6" s="482" t="s">
        <v>482</v>
      </c>
      <c r="T6" s="482" t="s">
        <v>483</v>
      </c>
      <c r="U6" s="482" t="s">
        <v>484</v>
      </c>
      <c r="V6" s="457" t="s">
        <v>95</v>
      </c>
      <c r="W6" s="91"/>
      <c r="X6" s="11"/>
      <c r="Y6" s="11"/>
      <c r="Z6" s="11"/>
      <c r="AA6" s="11"/>
      <c r="AB6" s="11"/>
      <c r="AC6" s="11"/>
      <c r="AD6" s="11"/>
      <c r="AE6" s="11"/>
      <c r="AF6" s="11"/>
      <c r="AG6" s="11"/>
      <c r="AH6" s="11"/>
      <c r="AI6" s="11"/>
      <c r="AJ6" s="11"/>
      <c r="AK6" s="11"/>
      <c r="AL6" s="11"/>
      <c r="AM6" s="11"/>
      <c r="AN6" s="11"/>
    </row>
    <row r="7" spans="1:40" ht="116" x14ac:dyDescent="0.35">
      <c r="A7" s="107" t="s">
        <v>485</v>
      </c>
      <c r="B7" s="45" t="s">
        <v>486</v>
      </c>
      <c r="C7" s="45" t="s">
        <v>487</v>
      </c>
      <c r="D7" s="15" t="s">
        <v>86</v>
      </c>
      <c r="E7" s="116" t="s">
        <v>87</v>
      </c>
      <c r="F7" s="17" t="s">
        <v>488</v>
      </c>
      <c r="G7" s="88" t="s">
        <v>89</v>
      </c>
      <c r="H7" s="440">
        <v>6.52</v>
      </c>
      <c r="I7" s="77">
        <v>7.13</v>
      </c>
      <c r="J7" s="88" t="s">
        <v>90</v>
      </c>
      <c r="K7" s="88" t="s">
        <v>90</v>
      </c>
      <c r="L7" s="88" t="s">
        <v>90</v>
      </c>
      <c r="M7" s="88" t="s">
        <v>90</v>
      </c>
      <c r="N7" s="88" t="s">
        <v>90</v>
      </c>
      <c r="O7" s="19">
        <v>2024</v>
      </c>
      <c r="P7" s="71">
        <v>-0.09</v>
      </c>
      <c r="Q7" s="71">
        <v>-0.09</v>
      </c>
      <c r="R7" s="480" t="s">
        <v>489</v>
      </c>
      <c r="S7" s="480" t="s">
        <v>490</v>
      </c>
      <c r="T7" s="480" t="s">
        <v>491</v>
      </c>
      <c r="U7" s="480" t="s">
        <v>492</v>
      </c>
      <c r="V7" s="457" t="s">
        <v>493</v>
      </c>
      <c r="W7" s="91"/>
      <c r="X7" s="11"/>
      <c r="Y7" s="11"/>
      <c r="Z7" s="11"/>
      <c r="AA7" s="11"/>
      <c r="AB7" s="11"/>
      <c r="AC7" s="11"/>
      <c r="AD7" s="11"/>
      <c r="AE7" s="11"/>
      <c r="AF7" s="11"/>
      <c r="AG7" s="11"/>
      <c r="AH7" s="11"/>
      <c r="AI7" s="11"/>
      <c r="AJ7" s="11"/>
      <c r="AK7" s="11"/>
      <c r="AL7" s="11"/>
      <c r="AM7" s="11"/>
      <c r="AN7" s="11"/>
    </row>
    <row r="8" spans="1:40" ht="101.5" x14ac:dyDescent="0.35">
      <c r="A8" s="107" t="s">
        <v>485</v>
      </c>
      <c r="B8" s="45" t="s">
        <v>494</v>
      </c>
      <c r="C8" s="45" t="s">
        <v>495</v>
      </c>
      <c r="D8" s="15" t="s">
        <v>86</v>
      </c>
      <c r="E8" s="116" t="s">
        <v>87</v>
      </c>
      <c r="F8" s="17" t="s">
        <v>496</v>
      </c>
      <c r="G8" s="88" t="s">
        <v>89</v>
      </c>
      <c r="H8" s="375">
        <v>501</v>
      </c>
      <c r="I8" s="88" t="s">
        <v>90</v>
      </c>
      <c r="J8" s="88" t="s">
        <v>90</v>
      </c>
      <c r="K8" s="88" t="s">
        <v>90</v>
      </c>
      <c r="L8" s="88" t="s">
        <v>90</v>
      </c>
      <c r="M8" s="88" t="s">
        <v>90</v>
      </c>
      <c r="N8" s="88" t="s">
        <v>90</v>
      </c>
      <c r="O8" s="19">
        <v>2025</v>
      </c>
      <c r="P8" s="88" t="s">
        <v>89</v>
      </c>
      <c r="Q8" s="88" t="s">
        <v>89</v>
      </c>
      <c r="R8" s="457" t="s">
        <v>497</v>
      </c>
      <c r="S8" s="457" t="s">
        <v>498</v>
      </c>
      <c r="T8" s="457" t="s">
        <v>499</v>
      </c>
      <c r="U8" s="457" t="s">
        <v>500</v>
      </c>
      <c r="V8" s="457" t="s">
        <v>95</v>
      </c>
      <c r="W8" s="91"/>
      <c r="X8" s="11"/>
      <c r="Y8" s="11"/>
      <c r="Z8" s="11"/>
      <c r="AA8" s="11"/>
      <c r="AB8" s="11"/>
      <c r="AC8" s="11"/>
      <c r="AD8" s="11"/>
      <c r="AE8" s="11"/>
      <c r="AF8" s="11"/>
      <c r="AG8" s="11"/>
      <c r="AH8" s="11"/>
      <c r="AI8" s="11"/>
      <c r="AJ8" s="11"/>
      <c r="AK8" s="11"/>
      <c r="AL8" s="11"/>
      <c r="AM8" s="11"/>
      <c r="AN8" s="11"/>
    </row>
    <row r="9" spans="1:40" ht="101.5" x14ac:dyDescent="0.35">
      <c r="A9" s="107" t="s">
        <v>485</v>
      </c>
      <c r="B9" s="45" t="s">
        <v>501</v>
      </c>
      <c r="C9" s="45" t="s">
        <v>502</v>
      </c>
      <c r="D9" s="15" t="s">
        <v>86</v>
      </c>
      <c r="E9" s="116" t="s">
        <v>87</v>
      </c>
      <c r="F9" s="17" t="s">
        <v>496</v>
      </c>
      <c r="G9" s="88" t="s">
        <v>89</v>
      </c>
      <c r="H9" s="375">
        <v>0</v>
      </c>
      <c r="I9" s="88" t="s">
        <v>90</v>
      </c>
      <c r="J9" s="88" t="s">
        <v>90</v>
      </c>
      <c r="K9" s="88" t="s">
        <v>90</v>
      </c>
      <c r="L9" s="88" t="s">
        <v>90</v>
      </c>
      <c r="M9" s="88" t="s">
        <v>90</v>
      </c>
      <c r="N9" s="88" t="s">
        <v>90</v>
      </c>
      <c r="O9" s="19">
        <v>2025</v>
      </c>
      <c r="P9" s="88" t="s">
        <v>89</v>
      </c>
      <c r="Q9" s="88" t="s">
        <v>89</v>
      </c>
      <c r="R9" s="457" t="s">
        <v>503</v>
      </c>
      <c r="S9" s="457" t="s">
        <v>504</v>
      </c>
      <c r="T9" s="457" t="s">
        <v>499</v>
      </c>
      <c r="U9" s="457" t="s">
        <v>505</v>
      </c>
      <c r="V9" s="457" t="s">
        <v>95</v>
      </c>
      <c r="W9" s="91"/>
      <c r="X9" s="11"/>
      <c r="Y9" s="11"/>
      <c r="Z9" s="11"/>
      <c r="AA9" s="11"/>
      <c r="AB9" s="11"/>
      <c r="AC9" s="11"/>
      <c r="AD9" s="11"/>
      <c r="AE9" s="11"/>
      <c r="AF9" s="11"/>
      <c r="AG9" s="11"/>
      <c r="AH9" s="11"/>
      <c r="AI9" s="11"/>
      <c r="AJ9" s="11"/>
      <c r="AK9" s="11"/>
      <c r="AL9" s="11"/>
      <c r="AM9" s="11"/>
      <c r="AN9" s="11"/>
    </row>
    <row r="10" spans="1:40" ht="101.5" x14ac:dyDescent="0.35">
      <c r="A10" s="107" t="s">
        <v>485</v>
      </c>
      <c r="B10" s="45" t="s">
        <v>506</v>
      </c>
      <c r="C10" s="45" t="s">
        <v>507</v>
      </c>
      <c r="D10" s="15" t="s">
        <v>86</v>
      </c>
      <c r="E10" s="116" t="s">
        <v>87</v>
      </c>
      <c r="F10" s="17" t="s">
        <v>496</v>
      </c>
      <c r="G10" s="88" t="s">
        <v>89</v>
      </c>
      <c r="H10" s="375">
        <v>14</v>
      </c>
      <c r="I10" s="88" t="s">
        <v>90</v>
      </c>
      <c r="J10" s="88" t="s">
        <v>90</v>
      </c>
      <c r="K10" s="88" t="s">
        <v>90</v>
      </c>
      <c r="L10" s="88" t="s">
        <v>90</v>
      </c>
      <c r="M10" s="88" t="s">
        <v>90</v>
      </c>
      <c r="N10" s="88" t="s">
        <v>90</v>
      </c>
      <c r="O10" s="19">
        <v>2025</v>
      </c>
      <c r="P10" s="88" t="s">
        <v>89</v>
      </c>
      <c r="Q10" s="88" t="s">
        <v>89</v>
      </c>
      <c r="R10" s="457" t="s">
        <v>508</v>
      </c>
      <c r="S10" s="457" t="s">
        <v>509</v>
      </c>
      <c r="T10" s="457" t="s">
        <v>499</v>
      </c>
      <c r="U10" s="457" t="s">
        <v>510</v>
      </c>
      <c r="V10" s="457" t="s">
        <v>95</v>
      </c>
      <c r="W10" s="91"/>
      <c r="X10" s="11"/>
      <c r="Y10" s="11"/>
      <c r="Z10" s="11"/>
      <c r="AA10" s="11"/>
      <c r="AB10" s="11"/>
      <c r="AC10" s="11"/>
      <c r="AD10" s="11"/>
      <c r="AE10" s="11"/>
      <c r="AF10" s="11"/>
      <c r="AG10" s="11"/>
      <c r="AH10" s="11"/>
      <c r="AI10" s="11"/>
      <c r="AJ10" s="11"/>
      <c r="AK10" s="11"/>
      <c r="AL10" s="11"/>
      <c r="AM10" s="11"/>
      <c r="AN10" s="11"/>
    </row>
    <row r="11" spans="1:40" ht="101.5" x14ac:dyDescent="0.35">
      <c r="A11" s="108" t="s">
        <v>485</v>
      </c>
      <c r="B11" s="45" t="s">
        <v>511</v>
      </c>
      <c r="C11" s="45" t="s">
        <v>512</v>
      </c>
      <c r="D11" s="15" t="s">
        <v>86</v>
      </c>
      <c r="E11" s="116" t="s">
        <v>87</v>
      </c>
      <c r="F11" s="17" t="s">
        <v>496</v>
      </c>
      <c r="G11" s="88" t="s">
        <v>89</v>
      </c>
      <c r="H11" s="375">
        <v>167</v>
      </c>
      <c r="I11" s="88" t="s">
        <v>90</v>
      </c>
      <c r="J11" s="88" t="s">
        <v>90</v>
      </c>
      <c r="K11" s="88" t="s">
        <v>90</v>
      </c>
      <c r="L11" s="88" t="s">
        <v>90</v>
      </c>
      <c r="M11" s="88" t="s">
        <v>90</v>
      </c>
      <c r="N11" s="88" t="s">
        <v>90</v>
      </c>
      <c r="O11" s="19">
        <v>2025</v>
      </c>
      <c r="P11" s="88" t="s">
        <v>89</v>
      </c>
      <c r="Q11" s="88" t="s">
        <v>89</v>
      </c>
      <c r="R11" s="457" t="s">
        <v>513</v>
      </c>
      <c r="S11" s="457" t="s">
        <v>514</v>
      </c>
      <c r="T11" s="457" t="s">
        <v>515</v>
      </c>
      <c r="U11" s="457" t="s">
        <v>516</v>
      </c>
      <c r="V11" s="457" t="s">
        <v>95</v>
      </c>
      <c r="W11" s="91"/>
      <c r="X11" s="11"/>
      <c r="Y11" s="11"/>
      <c r="Z11" s="11"/>
      <c r="AA11" s="11"/>
      <c r="AB11" s="11"/>
      <c r="AC11" s="11"/>
      <c r="AD11" s="11"/>
      <c r="AE11" s="11"/>
      <c r="AF11" s="11"/>
      <c r="AG11" s="11"/>
      <c r="AH11" s="11"/>
      <c r="AI11" s="11"/>
      <c r="AJ11" s="11"/>
      <c r="AK11" s="11"/>
      <c r="AL11" s="11"/>
      <c r="AM11" s="11"/>
      <c r="AN11" s="11"/>
    </row>
    <row r="12" spans="1:40" ht="116" x14ac:dyDescent="0.35">
      <c r="A12" s="108" t="s">
        <v>485</v>
      </c>
      <c r="B12" s="45" t="s">
        <v>517</v>
      </c>
      <c r="C12" s="45" t="s">
        <v>518</v>
      </c>
      <c r="D12" s="15" t="s">
        <v>86</v>
      </c>
      <c r="E12" s="116" t="s">
        <v>87</v>
      </c>
      <c r="F12" s="17" t="s">
        <v>496</v>
      </c>
      <c r="G12" s="88" t="s">
        <v>89</v>
      </c>
      <c r="H12" s="375">
        <v>235</v>
      </c>
      <c r="I12" s="88" t="s">
        <v>90</v>
      </c>
      <c r="J12" s="88" t="s">
        <v>90</v>
      </c>
      <c r="K12" s="88" t="s">
        <v>90</v>
      </c>
      <c r="L12" s="88" t="s">
        <v>90</v>
      </c>
      <c r="M12" s="88" t="s">
        <v>90</v>
      </c>
      <c r="N12" s="88" t="s">
        <v>90</v>
      </c>
      <c r="O12" s="19">
        <v>2025</v>
      </c>
      <c r="P12" s="88" t="s">
        <v>89</v>
      </c>
      <c r="Q12" s="88" t="s">
        <v>89</v>
      </c>
      <c r="R12" s="480" t="s">
        <v>519</v>
      </c>
      <c r="S12" s="480" t="s">
        <v>520</v>
      </c>
      <c r="T12" s="479" t="s">
        <v>515</v>
      </c>
      <c r="U12" s="457" t="s">
        <v>516</v>
      </c>
      <c r="V12" s="457" t="s">
        <v>95</v>
      </c>
      <c r="W12" s="91"/>
      <c r="X12" s="11"/>
      <c r="Y12" s="11"/>
      <c r="Z12" s="11"/>
      <c r="AA12" s="11"/>
      <c r="AB12" s="11"/>
      <c r="AC12" s="11"/>
      <c r="AD12" s="11"/>
      <c r="AE12" s="11"/>
      <c r="AF12" s="11"/>
      <c r="AG12" s="11"/>
      <c r="AH12" s="11"/>
      <c r="AI12" s="11"/>
      <c r="AJ12" s="11"/>
      <c r="AK12" s="11"/>
      <c r="AL12" s="11"/>
      <c r="AM12" s="11"/>
      <c r="AN12" s="11"/>
    </row>
    <row r="13" spans="1:40" ht="101.5" x14ac:dyDescent="0.35">
      <c r="A13" s="28" t="s">
        <v>485</v>
      </c>
      <c r="B13" s="28" t="s">
        <v>521</v>
      </c>
      <c r="C13" s="28" t="s">
        <v>522</v>
      </c>
      <c r="D13" s="15" t="s">
        <v>86</v>
      </c>
      <c r="E13" s="116" t="s">
        <v>87</v>
      </c>
      <c r="F13" s="17" t="s">
        <v>88</v>
      </c>
      <c r="G13" s="88" t="s">
        <v>89</v>
      </c>
      <c r="H13" s="373">
        <v>100</v>
      </c>
      <c r="I13" s="27">
        <v>97.3</v>
      </c>
      <c r="J13" s="18">
        <v>97.1</v>
      </c>
      <c r="K13" s="88" t="s">
        <v>90</v>
      </c>
      <c r="L13" s="88" t="s">
        <v>90</v>
      </c>
      <c r="M13" s="88" t="s">
        <v>90</v>
      </c>
      <c r="N13" s="88" t="s">
        <v>90</v>
      </c>
      <c r="O13" s="19">
        <v>2023</v>
      </c>
      <c r="P13" s="71">
        <v>0.03</v>
      </c>
      <c r="Q13" s="71">
        <v>0.03</v>
      </c>
      <c r="R13" s="482" t="s">
        <v>523</v>
      </c>
      <c r="S13" s="482" t="s">
        <v>524</v>
      </c>
      <c r="T13" s="482" t="s">
        <v>525</v>
      </c>
      <c r="U13" s="482" t="s">
        <v>526</v>
      </c>
      <c r="V13" s="457" t="s">
        <v>95</v>
      </c>
      <c r="W13" s="91"/>
      <c r="X13" s="11"/>
      <c r="Y13" s="11"/>
      <c r="Z13" s="11"/>
      <c r="AA13" s="11"/>
      <c r="AB13" s="11"/>
      <c r="AC13" s="11"/>
      <c r="AD13" s="11"/>
      <c r="AE13" s="11"/>
      <c r="AF13" s="11"/>
      <c r="AG13" s="11"/>
      <c r="AH13" s="11"/>
      <c r="AI13" s="11"/>
      <c r="AJ13" s="11"/>
      <c r="AK13" s="11"/>
      <c r="AL13" s="11"/>
      <c r="AM13" s="11"/>
      <c r="AN13" s="11"/>
    </row>
    <row r="14" spans="1:40" ht="101.5" x14ac:dyDescent="0.35">
      <c r="A14" s="28" t="s">
        <v>527</v>
      </c>
      <c r="B14" s="28" t="s">
        <v>528</v>
      </c>
      <c r="C14" s="28" t="s">
        <v>529</v>
      </c>
      <c r="D14" s="15" t="s">
        <v>86</v>
      </c>
      <c r="E14" s="116" t="s">
        <v>87</v>
      </c>
      <c r="F14" s="17" t="s">
        <v>88</v>
      </c>
      <c r="G14" s="88" t="s">
        <v>89</v>
      </c>
      <c r="H14" s="373">
        <v>100</v>
      </c>
      <c r="I14" s="27">
        <v>100</v>
      </c>
      <c r="J14" s="34">
        <v>100</v>
      </c>
      <c r="K14" s="18">
        <v>100</v>
      </c>
      <c r="L14" s="88" t="s">
        <v>90</v>
      </c>
      <c r="M14" s="88" t="s">
        <v>90</v>
      </c>
      <c r="N14" s="88" t="s">
        <v>90</v>
      </c>
      <c r="O14" s="19">
        <v>2022</v>
      </c>
      <c r="P14" s="71">
        <v>0</v>
      </c>
      <c r="Q14" s="71">
        <v>0</v>
      </c>
      <c r="R14" s="480" t="s">
        <v>530</v>
      </c>
      <c r="S14" s="480" t="s">
        <v>531</v>
      </c>
      <c r="T14" s="480" t="s">
        <v>532</v>
      </c>
      <c r="U14" s="480" t="s">
        <v>533</v>
      </c>
      <c r="V14" s="457" t="s">
        <v>95</v>
      </c>
      <c r="W14" s="91"/>
      <c r="X14" s="11"/>
      <c r="Y14" s="11"/>
      <c r="Z14" s="11"/>
      <c r="AA14" s="11"/>
      <c r="AB14" s="11"/>
      <c r="AC14" s="11"/>
      <c r="AD14" s="11"/>
      <c r="AE14" s="11"/>
      <c r="AF14" s="11"/>
      <c r="AG14" s="11"/>
      <c r="AH14" s="11"/>
      <c r="AI14" s="11"/>
      <c r="AJ14" s="11"/>
      <c r="AK14" s="11"/>
      <c r="AL14" s="11"/>
      <c r="AM14" s="11"/>
      <c r="AN14" s="11"/>
    </row>
    <row r="15" spans="1:40" ht="244.5" customHeight="1" x14ac:dyDescent="0.35">
      <c r="A15" s="28" t="s">
        <v>527</v>
      </c>
      <c r="B15" s="28" t="s">
        <v>534</v>
      </c>
      <c r="C15" s="28" t="s">
        <v>535</v>
      </c>
      <c r="D15" s="15" t="s">
        <v>86</v>
      </c>
      <c r="E15" s="116" t="s">
        <v>87</v>
      </c>
      <c r="F15" s="17" t="s">
        <v>88</v>
      </c>
      <c r="G15" s="88" t="s">
        <v>89</v>
      </c>
      <c r="H15" s="373">
        <v>99.1</v>
      </c>
      <c r="I15" s="27">
        <v>66.099999999999994</v>
      </c>
      <c r="J15" s="32">
        <v>33.49</v>
      </c>
      <c r="K15" s="88" t="s">
        <v>90</v>
      </c>
      <c r="L15" s="88" t="s">
        <v>90</v>
      </c>
      <c r="M15" s="88" t="s">
        <v>90</v>
      </c>
      <c r="N15" s="88" t="s">
        <v>90</v>
      </c>
      <c r="O15" s="19">
        <v>2023</v>
      </c>
      <c r="P15" s="71">
        <v>0.51</v>
      </c>
      <c r="Q15" s="71">
        <v>1.99</v>
      </c>
      <c r="R15" s="482" t="s">
        <v>536</v>
      </c>
      <c r="S15" s="482" t="s">
        <v>537</v>
      </c>
      <c r="T15" s="482" t="s">
        <v>538</v>
      </c>
      <c r="U15" s="482" t="s">
        <v>539</v>
      </c>
      <c r="V15" s="457" t="s">
        <v>95</v>
      </c>
      <c r="W15" s="91"/>
      <c r="X15" s="11"/>
      <c r="Y15" s="11"/>
      <c r="Z15" s="11"/>
      <c r="AA15" s="11"/>
      <c r="AB15" s="11"/>
      <c r="AC15" s="11"/>
      <c r="AD15" s="11"/>
      <c r="AE15" s="11"/>
      <c r="AF15" s="11"/>
      <c r="AG15" s="11"/>
      <c r="AH15" s="11"/>
      <c r="AI15" s="11"/>
      <c r="AJ15" s="11"/>
      <c r="AK15" s="11"/>
      <c r="AL15" s="11"/>
      <c r="AM15" s="11"/>
      <c r="AN15" s="11"/>
    </row>
    <row r="16" spans="1:40" ht="130.5" x14ac:dyDescent="0.35">
      <c r="A16" s="107" t="s">
        <v>540</v>
      </c>
      <c r="B16" s="107" t="s">
        <v>541</v>
      </c>
      <c r="C16" s="28" t="s">
        <v>542</v>
      </c>
      <c r="D16" s="15" t="s">
        <v>86</v>
      </c>
      <c r="E16" s="116" t="s">
        <v>87</v>
      </c>
      <c r="F16" s="17" t="s">
        <v>543</v>
      </c>
      <c r="G16" s="88" t="s">
        <v>89</v>
      </c>
      <c r="H16" s="375">
        <v>764891</v>
      </c>
      <c r="I16" s="27">
        <v>492799</v>
      </c>
      <c r="J16" s="88" t="s">
        <v>90</v>
      </c>
      <c r="K16" s="88" t="s">
        <v>90</v>
      </c>
      <c r="L16" s="88" t="s">
        <v>90</v>
      </c>
      <c r="M16" s="88" t="s">
        <v>90</v>
      </c>
      <c r="N16" s="88" t="s">
        <v>90</v>
      </c>
      <c r="O16" s="19">
        <v>2024</v>
      </c>
      <c r="P16" s="71">
        <v>0.55000000000000004</v>
      </c>
      <c r="Q16" s="71">
        <v>0.55000000000000004</v>
      </c>
      <c r="R16" s="460" t="s">
        <v>544</v>
      </c>
      <c r="S16" s="460" t="s">
        <v>545</v>
      </c>
      <c r="T16" s="460" t="s">
        <v>546</v>
      </c>
      <c r="U16" s="460" t="s">
        <v>547</v>
      </c>
      <c r="V16" s="457" t="s">
        <v>95</v>
      </c>
      <c r="W16" s="91"/>
      <c r="X16" s="11"/>
      <c r="Y16" s="11"/>
      <c r="Z16" s="11"/>
      <c r="AA16" s="11"/>
      <c r="AB16" s="11"/>
      <c r="AC16" s="11"/>
      <c r="AD16" s="11"/>
      <c r="AE16" s="11"/>
      <c r="AF16" s="11"/>
      <c r="AG16" s="11"/>
      <c r="AH16" s="11"/>
      <c r="AI16" s="11"/>
      <c r="AJ16" s="11"/>
      <c r="AK16" s="11"/>
      <c r="AL16" s="11"/>
      <c r="AM16" s="11"/>
      <c r="AN16" s="11"/>
    </row>
    <row r="17" spans="1:40" ht="116" x14ac:dyDescent="0.35">
      <c r="A17" s="131" t="s">
        <v>548</v>
      </c>
      <c r="B17" s="131" t="s">
        <v>541</v>
      </c>
      <c r="C17" s="28" t="s">
        <v>549</v>
      </c>
      <c r="D17" s="15" t="s">
        <v>86</v>
      </c>
      <c r="E17" s="116" t="s">
        <v>87</v>
      </c>
      <c r="F17" s="17" t="s">
        <v>543</v>
      </c>
      <c r="G17" s="88" t="s">
        <v>89</v>
      </c>
      <c r="H17" s="375">
        <v>339832</v>
      </c>
      <c r="I17" s="27">
        <v>615013</v>
      </c>
      <c r="J17" s="88" t="s">
        <v>90</v>
      </c>
      <c r="K17" s="88" t="s">
        <v>90</v>
      </c>
      <c r="L17" s="88" t="s">
        <v>90</v>
      </c>
      <c r="M17" s="88" t="s">
        <v>90</v>
      </c>
      <c r="N17" s="88" t="s">
        <v>90</v>
      </c>
      <c r="O17" s="19">
        <v>2024</v>
      </c>
      <c r="P17" s="71">
        <v>-0.45</v>
      </c>
      <c r="Q17" s="71">
        <v>-0.45</v>
      </c>
      <c r="R17" s="460" t="s">
        <v>550</v>
      </c>
      <c r="S17" s="460" t="s">
        <v>551</v>
      </c>
      <c r="T17" s="460" t="s">
        <v>546</v>
      </c>
      <c r="U17" s="460" t="s">
        <v>552</v>
      </c>
      <c r="V17" s="457" t="s">
        <v>95</v>
      </c>
      <c r="W17" s="91"/>
      <c r="X17" s="11"/>
      <c r="Y17" s="11"/>
      <c r="Z17" s="11"/>
      <c r="AA17" s="11"/>
      <c r="AB17" s="11"/>
      <c r="AC17" s="11"/>
      <c r="AD17" s="11"/>
      <c r="AE17" s="11"/>
      <c r="AF17" s="11"/>
      <c r="AG17" s="11"/>
      <c r="AH17" s="11"/>
      <c r="AI17" s="11"/>
      <c r="AJ17" s="11"/>
      <c r="AK17" s="11"/>
      <c r="AL17" s="11"/>
      <c r="AM17" s="11"/>
      <c r="AN17" s="11"/>
    </row>
    <row r="18" spans="1:40" ht="130.5" x14ac:dyDescent="0.35">
      <c r="A18" s="131" t="s">
        <v>548</v>
      </c>
      <c r="B18" s="131" t="s">
        <v>541</v>
      </c>
      <c r="C18" s="28" t="s">
        <v>553</v>
      </c>
      <c r="D18" s="15" t="s">
        <v>86</v>
      </c>
      <c r="E18" s="116" t="s">
        <v>87</v>
      </c>
      <c r="F18" s="17" t="s">
        <v>543</v>
      </c>
      <c r="G18" s="88" t="s">
        <v>89</v>
      </c>
      <c r="H18" s="375">
        <v>152615</v>
      </c>
      <c r="I18" s="27">
        <v>45191</v>
      </c>
      <c r="J18" s="88" t="s">
        <v>90</v>
      </c>
      <c r="K18" s="88" t="s">
        <v>90</v>
      </c>
      <c r="L18" s="88" t="s">
        <v>90</v>
      </c>
      <c r="M18" s="88" t="s">
        <v>90</v>
      </c>
      <c r="N18" s="88" t="s">
        <v>90</v>
      </c>
      <c r="O18" s="19">
        <v>2024</v>
      </c>
      <c r="P18" s="71">
        <v>2.38</v>
      </c>
      <c r="Q18" s="71">
        <v>2.38</v>
      </c>
      <c r="R18" s="460" t="s">
        <v>554</v>
      </c>
      <c r="S18" s="460" t="s">
        <v>555</v>
      </c>
      <c r="T18" s="460" t="s">
        <v>546</v>
      </c>
      <c r="U18" s="460" t="s">
        <v>556</v>
      </c>
      <c r="V18" s="457" t="s">
        <v>95</v>
      </c>
      <c r="W18" s="91"/>
      <c r="X18" s="11"/>
      <c r="Y18" s="11"/>
      <c r="Z18" s="11"/>
      <c r="AA18" s="11"/>
      <c r="AB18" s="11"/>
      <c r="AC18" s="11"/>
      <c r="AD18" s="11"/>
      <c r="AE18" s="11"/>
      <c r="AF18" s="11"/>
      <c r="AG18" s="11"/>
      <c r="AH18" s="11"/>
      <c r="AI18" s="11"/>
      <c r="AJ18" s="11"/>
      <c r="AK18" s="11"/>
      <c r="AL18" s="11"/>
      <c r="AM18" s="11"/>
      <c r="AN18" s="11"/>
    </row>
    <row r="19" spans="1:40" ht="145" x14ac:dyDescent="0.35">
      <c r="A19" s="133" t="s">
        <v>548</v>
      </c>
      <c r="B19" s="133" t="s">
        <v>541</v>
      </c>
      <c r="C19" s="335" t="s">
        <v>557</v>
      </c>
      <c r="D19" s="15" t="s">
        <v>86</v>
      </c>
      <c r="E19" s="116" t="s">
        <v>87</v>
      </c>
      <c r="F19" s="17" t="s">
        <v>543</v>
      </c>
      <c r="G19" s="88" t="s">
        <v>89</v>
      </c>
      <c r="H19" s="375">
        <v>1257337</v>
      </c>
      <c r="I19" s="27">
        <v>1153003</v>
      </c>
      <c r="J19" s="88" t="s">
        <v>90</v>
      </c>
      <c r="K19" s="88" t="s">
        <v>90</v>
      </c>
      <c r="L19" s="88" t="s">
        <v>90</v>
      </c>
      <c r="M19" s="88" t="s">
        <v>90</v>
      </c>
      <c r="N19" s="88" t="s">
        <v>90</v>
      </c>
      <c r="O19" s="19">
        <v>2024</v>
      </c>
      <c r="P19" s="71">
        <v>0.09</v>
      </c>
      <c r="Q19" s="71">
        <v>0.09</v>
      </c>
      <c r="R19" s="45" t="s">
        <v>558</v>
      </c>
      <c r="S19" s="45" t="s">
        <v>559</v>
      </c>
      <c r="T19" s="108" t="s">
        <v>546</v>
      </c>
      <c r="U19" s="460" t="s">
        <v>560</v>
      </c>
      <c r="V19" s="457" t="s">
        <v>95</v>
      </c>
      <c r="W19" s="91"/>
      <c r="X19" s="11"/>
      <c r="Y19" s="11"/>
      <c r="Z19" s="11"/>
      <c r="AA19" s="11"/>
      <c r="AB19" s="11"/>
      <c r="AC19" s="11"/>
      <c r="AD19" s="11"/>
      <c r="AE19" s="11"/>
      <c r="AF19" s="11"/>
      <c r="AG19" s="11"/>
      <c r="AH19" s="11"/>
      <c r="AI19" s="11"/>
      <c r="AJ19" s="11"/>
      <c r="AK19" s="11"/>
      <c r="AL19" s="11"/>
      <c r="AM19" s="11"/>
      <c r="AN19" s="11"/>
    </row>
    <row r="20" spans="1:40" ht="48.65" customHeight="1" x14ac:dyDescent="0.35">
      <c r="A20" s="6"/>
      <c r="B20" s="6"/>
      <c r="C20" s="11"/>
      <c r="D20" s="277"/>
      <c r="E20" s="126"/>
      <c r="F20" s="11"/>
      <c r="G20" s="11"/>
      <c r="H20" s="11"/>
      <c r="I20" s="11"/>
      <c r="J20" s="35"/>
      <c r="K20" s="11"/>
      <c r="L20" s="11"/>
      <c r="M20" s="11"/>
      <c r="N20" s="11"/>
      <c r="O20" s="8"/>
      <c r="P20" s="10"/>
      <c r="Q20" s="10"/>
      <c r="R20" s="4"/>
      <c r="S20" s="93"/>
      <c r="T20" s="93"/>
      <c r="U20" s="93"/>
      <c r="V20" s="102"/>
      <c r="W20" s="11"/>
      <c r="X20" s="11"/>
      <c r="Y20" s="11"/>
      <c r="Z20" s="11"/>
      <c r="AA20" s="11"/>
      <c r="AB20" s="11"/>
      <c r="AC20" s="11"/>
      <c r="AD20" s="11"/>
      <c r="AE20" s="11"/>
      <c r="AF20" s="11"/>
      <c r="AG20" s="11"/>
      <c r="AH20" s="11"/>
      <c r="AI20" s="11"/>
      <c r="AJ20" s="11"/>
      <c r="AK20" s="11"/>
      <c r="AL20" s="11"/>
      <c r="AM20" s="11"/>
      <c r="AN20" s="11"/>
    </row>
    <row r="21" spans="1:40" ht="14.5" x14ac:dyDescent="0.35">
      <c r="A21" s="6"/>
      <c r="B21" s="6"/>
      <c r="C21" s="11"/>
      <c r="D21" s="277"/>
      <c r="E21" s="126"/>
      <c r="F21" s="11"/>
      <c r="G21" s="11"/>
      <c r="H21" s="11"/>
      <c r="I21" s="11"/>
      <c r="J21" s="51" t="s">
        <v>208</v>
      </c>
      <c r="K21" s="11"/>
      <c r="L21" s="11"/>
      <c r="M21" s="11"/>
      <c r="N21" s="11"/>
      <c r="O21" s="8"/>
      <c r="P21" s="10"/>
      <c r="Q21" s="10"/>
      <c r="R21" s="4"/>
      <c r="S21" s="93"/>
      <c r="T21" s="93"/>
      <c r="U21" s="93"/>
      <c r="V21" s="102"/>
      <c r="W21" s="11"/>
      <c r="X21" s="11"/>
      <c r="Y21" s="11"/>
      <c r="Z21" s="11"/>
      <c r="AA21" s="11"/>
      <c r="AB21" s="11"/>
      <c r="AC21" s="11"/>
      <c r="AD21" s="11"/>
      <c r="AE21" s="11"/>
      <c r="AF21" s="11"/>
      <c r="AG21" s="11"/>
      <c r="AH21" s="11"/>
      <c r="AI21" s="11"/>
      <c r="AJ21" s="11"/>
      <c r="AK21" s="11"/>
      <c r="AL21" s="11"/>
      <c r="AM21" s="11"/>
      <c r="AN21" s="11"/>
    </row>
    <row r="22" spans="1:40" ht="14.5" x14ac:dyDescent="0.35">
      <c r="A22" s="6"/>
      <c r="B22" s="6"/>
      <c r="C22" s="11"/>
      <c r="D22" s="277"/>
      <c r="E22" s="126"/>
      <c r="F22" s="11"/>
      <c r="G22" s="11"/>
      <c r="H22" s="11"/>
      <c r="I22" s="11"/>
      <c r="J22" s="35"/>
      <c r="K22" s="11"/>
      <c r="L22" s="11"/>
      <c r="M22" s="11"/>
      <c r="N22" s="11"/>
      <c r="O22" s="8"/>
      <c r="P22" s="10"/>
      <c r="Q22" s="10"/>
      <c r="R22" s="4"/>
      <c r="S22" s="93"/>
      <c r="T22" s="93"/>
      <c r="U22" s="93"/>
      <c r="V22" s="102"/>
      <c r="W22" s="11"/>
      <c r="X22" s="11"/>
      <c r="Y22" s="11"/>
      <c r="Z22" s="11"/>
      <c r="AA22" s="11"/>
      <c r="AB22" s="11"/>
      <c r="AC22" s="11"/>
      <c r="AD22" s="11"/>
      <c r="AE22" s="11"/>
      <c r="AF22" s="11"/>
      <c r="AG22" s="11"/>
      <c r="AH22" s="11"/>
      <c r="AI22" s="11"/>
      <c r="AJ22" s="11"/>
      <c r="AK22" s="11"/>
      <c r="AL22" s="11"/>
      <c r="AM22" s="11"/>
      <c r="AN22" s="11"/>
    </row>
    <row r="23" spans="1:40" ht="14.5" x14ac:dyDescent="0.35">
      <c r="A23" s="6"/>
      <c r="B23" s="6"/>
      <c r="C23" s="11"/>
      <c r="D23" s="277"/>
      <c r="E23" s="126"/>
      <c r="F23" s="11"/>
      <c r="G23" s="11"/>
      <c r="H23" s="11"/>
      <c r="I23" s="11"/>
      <c r="J23" s="35"/>
      <c r="K23" s="11"/>
      <c r="L23" s="11"/>
      <c r="M23" s="11"/>
      <c r="N23" s="11"/>
      <c r="O23" s="8"/>
      <c r="P23" s="10"/>
      <c r="Q23" s="10"/>
      <c r="R23" s="4"/>
      <c r="S23" s="93"/>
      <c r="T23" s="93"/>
      <c r="U23" s="93"/>
      <c r="V23" s="102"/>
      <c r="W23" s="11"/>
      <c r="X23" s="11"/>
      <c r="Y23" s="11"/>
      <c r="Z23" s="11"/>
      <c r="AA23" s="11"/>
      <c r="AB23" s="11"/>
      <c r="AC23" s="11"/>
      <c r="AD23" s="11"/>
      <c r="AE23" s="11"/>
      <c r="AF23" s="11"/>
      <c r="AG23" s="11"/>
      <c r="AH23" s="11"/>
      <c r="AI23" s="11"/>
      <c r="AJ23" s="11"/>
      <c r="AK23" s="11"/>
      <c r="AL23" s="11"/>
      <c r="AM23" s="11"/>
      <c r="AN23" s="11"/>
    </row>
    <row r="24" spans="1:40" ht="14.5" x14ac:dyDescent="0.35">
      <c r="A24" s="6"/>
      <c r="B24" s="6"/>
      <c r="C24" s="11"/>
      <c r="D24" s="277"/>
      <c r="E24" s="126"/>
      <c r="F24" s="11"/>
      <c r="G24" s="11"/>
      <c r="H24" s="11"/>
      <c r="I24" s="11"/>
      <c r="J24" s="35"/>
      <c r="K24" s="11"/>
      <c r="L24" s="11"/>
      <c r="M24" s="11"/>
      <c r="N24" s="11"/>
      <c r="O24" s="8"/>
      <c r="P24" s="10"/>
      <c r="Q24" s="10"/>
      <c r="R24" s="4"/>
      <c r="S24" s="93"/>
      <c r="T24" s="93"/>
      <c r="U24" s="93"/>
      <c r="V24" s="102"/>
      <c r="W24" s="11"/>
      <c r="X24" s="11"/>
      <c r="Y24" s="11"/>
      <c r="Z24" s="11"/>
      <c r="AA24" s="11"/>
      <c r="AB24" s="11"/>
      <c r="AC24" s="11"/>
      <c r="AD24" s="11"/>
      <c r="AE24" s="11"/>
      <c r="AF24" s="11"/>
      <c r="AG24" s="11"/>
      <c r="AH24" s="11"/>
      <c r="AI24" s="11"/>
      <c r="AJ24" s="11"/>
      <c r="AK24" s="11"/>
      <c r="AL24" s="11"/>
      <c r="AM24" s="11"/>
      <c r="AN24" s="11"/>
    </row>
    <row r="25" spans="1:40" ht="14.5" x14ac:dyDescent="0.35">
      <c r="A25" s="6"/>
      <c r="B25" s="6"/>
      <c r="C25" s="11"/>
      <c r="D25" s="277"/>
      <c r="E25" s="126"/>
      <c r="F25" s="11"/>
      <c r="G25" s="11"/>
      <c r="H25" s="11"/>
      <c r="I25" s="11"/>
      <c r="J25" s="35"/>
      <c r="K25" s="11"/>
      <c r="L25" s="11"/>
      <c r="M25" s="11"/>
      <c r="N25" s="11"/>
      <c r="O25" s="8"/>
      <c r="P25" s="10"/>
      <c r="Q25" s="10"/>
      <c r="R25" s="4"/>
      <c r="S25" s="93"/>
      <c r="T25" s="93"/>
      <c r="U25" s="93"/>
      <c r="V25" s="102"/>
      <c r="W25" s="11"/>
      <c r="X25" s="11"/>
      <c r="Y25" s="11"/>
      <c r="Z25" s="11"/>
      <c r="AA25" s="11"/>
      <c r="AB25" s="11"/>
      <c r="AC25" s="11"/>
      <c r="AD25" s="11"/>
      <c r="AE25" s="11"/>
      <c r="AF25" s="11"/>
      <c r="AG25" s="11"/>
      <c r="AH25" s="11"/>
      <c r="AI25" s="11"/>
      <c r="AJ25" s="11"/>
      <c r="AK25" s="11"/>
      <c r="AL25" s="11"/>
      <c r="AM25" s="11"/>
      <c r="AN25" s="11"/>
    </row>
    <row r="26" spans="1:40" ht="14.5" x14ac:dyDescent="0.35">
      <c r="A26" s="6"/>
      <c r="B26" s="6"/>
      <c r="C26" s="11"/>
      <c r="D26" s="277"/>
      <c r="E26" s="126"/>
      <c r="F26" s="11"/>
      <c r="G26" s="11"/>
      <c r="H26" s="11"/>
      <c r="I26" s="11"/>
      <c r="J26" s="35"/>
      <c r="K26" s="11"/>
      <c r="L26" s="11"/>
      <c r="M26" s="11"/>
      <c r="N26" s="11"/>
      <c r="O26" s="8"/>
      <c r="P26" s="10"/>
      <c r="Q26" s="10"/>
      <c r="R26" s="4"/>
      <c r="S26" s="93"/>
      <c r="T26" s="93"/>
      <c r="U26" s="93"/>
      <c r="V26" s="102"/>
      <c r="W26" s="11"/>
      <c r="X26" s="11"/>
      <c r="Y26" s="11"/>
      <c r="Z26" s="11"/>
      <c r="AA26" s="11"/>
      <c r="AB26" s="11"/>
      <c r="AC26" s="11"/>
      <c r="AD26" s="11"/>
      <c r="AE26" s="11"/>
      <c r="AF26" s="11"/>
      <c r="AG26" s="11"/>
      <c r="AH26" s="11"/>
      <c r="AI26" s="11"/>
      <c r="AJ26" s="11"/>
      <c r="AK26" s="11"/>
      <c r="AL26" s="11"/>
      <c r="AM26" s="11"/>
      <c r="AN26" s="11"/>
    </row>
    <row r="27" spans="1:40" ht="14.5" x14ac:dyDescent="0.35">
      <c r="A27" s="6"/>
      <c r="B27" s="6"/>
      <c r="C27" s="11"/>
      <c r="D27" s="277"/>
      <c r="E27" s="126"/>
      <c r="F27" s="11"/>
      <c r="G27" s="11"/>
      <c r="H27" s="11"/>
      <c r="I27" s="11"/>
      <c r="J27" s="35"/>
      <c r="K27" s="11"/>
      <c r="L27" s="11"/>
      <c r="M27" s="11"/>
      <c r="N27" s="11"/>
      <c r="O27" s="8"/>
      <c r="P27" s="10"/>
      <c r="Q27" s="10"/>
      <c r="R27" s="4"/>
      <c r="S27" s="93"/>
      <c r="T27" s="93"/>
      <c r="U27" s="93"/>
      <c r="V27" s="102"/>
      <c r="W27" s="11"/>
      <c r="X27" s="11"/>
      <c r="Y27" s="11"/>
      <c r="Z27" s="11"/>
      <c r="AA27" s="11"/>
      <c r="AB27" s="11"/>
      <c r="AC27" s="11"/>
      <c r="AD27" s="11"/>
      <c r="AE27" s="11"/>
      <c r="AF27" s="11"/>
      <c r="AG27" s="11"/>
      <c r="AH27" s="11"/>
      <c r="AI27" s="11"/>
      <c r="AJ27" s="11"/>
      <c r="AK27" s="11"/>
      <c r="AL27" s="11"/>
      <c r="AM27" s="11"/>
      <c r="AN27" s="11"/>
    </row>
    <row r="28" spans="1:40" ht="14.5" x14ac:dyDescent="0.35">
      <c r="A28" s="6"/>
      <c r="B28" s="6"/>
      <c r="C28" s="11"/>
      <c r="D28" s="277"/>
      <c r="E28" s="126"/>
      <c r="F28" s="11"/>
      <c r="G28" s="11"/>
      <c r="H28" s="11"/>
      <c r="I28" s="11"/>
      <c r="J28" s="35"/>
      <c r="K28" s="11"/>
      <c r="L28" s="11"/>
      <c r="M28" s="11"/>
      <c r="N28" s="11"/>
      <c r="O28" s="8"/>
      <c r="P28" s="10"/>
      <c r="Q28" s="10"/>
      <c r="R28" s="4"/>
      <c r="S28" s="93"/>
      <c r="T28" s="93"/>
      <c r="U28" s="93"/>
      <c r="V28" s="102"/>
      <c r="W28" s="11"/>
      <c r="X28" s="11"/>
      <c r="Y28" s="11"/>
      <c r="Z28" s="11"/>
      <c r="AA28" s="11"/>
      <c r="AB28" s="11"/>
      <c r="AC28" s="11"/>
      <c r="AD28" s="11"/>
      <c r="AE28" s="11"/>
      <c r="AF28" s="11"/>
      <c r="AG28" s="11"/>
      <c r="AH28" s="11"/>
      <c r="AI28" s="11"/>
      <c r="AJ28" s="11"/>
      <c r="AK28" s="11"/>
      <c r="AL28" s="11"/>
      <c r="AM28" s="11"/>
      <c r="AN28" s="11"/>
    </row>
    <row r="29" spans="1:40" ht="14.5" x14ac:dyDescent="0.35">
      <c r="A29" s="6"/>
      <c r="B29" s="6"/>
      <c r="C29" s="11"/>
      <c r="D29" s="277"/>
      <c r="E29" s="126"/>
      <c r="F29" s="11"/>
      <c r="G29" s="11"/>
      <c r="H29" s="11"/>
      <c r="I29" s="11"/>
      <c r="J29" s="35"/>
      <c r="K29" s="11"/>
      <c r="L29" s="11"/>
      <c r="M29" s="11"/>
      <c r="N29" s="11"/>
      <c r="O29" s="8"/>
      <c r="P29" s="10"/>
      <c r="Q29" s="10"/>
      <c r="R29" s="4"/>
      <c r="S29" s="93"/>
      <c r="T29" s="93"/>
      <c r="U29" s="93"/>
      <c r="V29" s="102"/>
      <c r="W29" s="11"/>
      <c r="X29" s="11"/>
      <c r="Y29" s="11"/>
      <c r="Z29" s="11"/>
      <c r="AA29" s="11"/>
      <c r="AB29" s="11"/>
      <c r="AC29" s="11"/>
      <c r="AD29" s="11"/>
      <c r="AE29" s="11"/>
      <c r="AF29" s="11"/>
      <c r="AG29" s="11"/>
      <c r="AH29" s="11"/>
      <c r="AI29" s="11"/>
      <c r="AJ29" s="11"/>
      <c r="AK29" s="11"/>
      <c r="AL29" s="11"/>
      <c r="AM29" s="11"/>
      <c r="AN29" s="11"/>
    </row>
    <row r="30" spans="1:40" ht="14.5" x14ac:dyDescent="0.35">
      <c r="A30" s="6"/>
      <c r="B30" s="6"/>
      <c r="C30" s="11"/>
      <c r="D30" s="277"/>
      <c r="E30" s="126"/>
      <c r="F30" s="11"/>
      <c r="G30" s="11"/>
      <c r="H30" s="11"/>
      <c r="I30" s="11"/>
      <c r="J30" s="35"/>
      <c r="K30" s="11"/>
      <c r="L30" s="11"/>
      <c r="M30" s="11"/>
      <c r="N30" s="11"/>
      <c r="O30" s="8"/>
      <c r="P30" s="10"/>
      <c r="Q30" s="10"/>
      <c r="R30" s="4"/>
      <c r="S30" s="93"/>
      <c r="T30" s="93"/>
      <c r="U30" s="93"/>
      <c r="V30" s="102"/>
      <c r="W30" s="11"/>
      <c r="X30" s="11"/>
      <c r="Y30" s="11"/>
      <c r="Z30" s="11"/>
      <c r="AA30" s="11"/>
      <c r="AB30" s="11"/>
      <c r="AC30" s="11"/>
      <c r="AD30" s="11"/>
      <c r="AE30" s="11"/>
      <c r="AF30" s="11"/>
      <c r="AG30" s="11"/>
      <c r="AH30" s="11"/>
      <c r="AI30" s="11"/>
      <c r="AJ30" s="11"/>
      <c r="AK30" s="11"/>
      <c r="AL30" s="11"/>
      <c r="AM30" s="11"/>
      <c r="AN30" s="11"/>
    </row>
    <row r="31" spans="1:40" ht="14.5" x14ac:dyDescent="0.35">
      <c r="A31" s="6"/>
      <c r="B31" s="6"/>
      <c r="C31" s="11"/>
      <c r="D31" s="277"/>
      <c r="E31" s="126"/>
      <c r="F31" s="11"/>
      <c r="G31" s="11"/>
      <c r="H31" s="11"/>
      <c r="I31" s="11"/>
      <c r="J31" s="35"/>
      <c r="K31" s="11"/>
      <c r="L31" s="11"/>
      <c r="M31" s="11"/>
      <c r="N31" s="11"/>
      <c r="O31" s="8"/>
      <c r="P31" s="10"/>
      <c r="Q31" s="10"/>
      <c r="R31" s="4"/>
      <c r="S31" s="93"/>
      <c r="T31" s="93"/>
      <c r="U31" s="93"/>
      <c r="V31" s="102"/>
      <c r="W31" s="11"/>
      <c r="X31" s="11"/>
      <c r="Y31" s="11"/>
      <c r="Z31" s="11"/>
      <c r="AA31" s="11"/>
      <c r="AB31" s="11"/>
      <c r="AC31" s="11"/>
      <c r="AD31" s="11"/>
      <c r="AE31" s="11"/>
      <c r="AF31" s="11"/>
      <c r="AG31" s="11"/>
      <c r="AH31" s="11"/>
      <c r="AI31" s="11"/>
      <c r="AJ31" s="11"/>
      <c r="AK31" s="11"/>
      <c r="AL31" s="11"/>
      <c r="AM31" s="11"/>
      <c r="AN31" s="11"/>
    </row>
    <row r="32" spans="1:40" ht="14.5" x14ac:dyDescent="0.35">
      <c r="A32" s="6"/>
      <c r="B32" s="6"/>
      <c r="C32" s="11"/>
      <c r="D32" s="277"/>
      <c r="E32" s="126"/>
      <c r="F32" s="11"/>
      <c r="G32" s="11"/>
      <c r="H32" s="11"/>
      <c r="I32" s="11"/>
      <c r="J32" s="35"/>
      <c r="K32" s="11"/>
      <c r="L32" s="11"/>
      <c r="M32" s="11"/>
      <c r="N32" s="11"/>
      <c r="O32" s="8"/>
      <c r="P32" s="10"/>
      <c r="Q32" s="10"/>
      <c r="R32" s="4"/>
      <c r="S32" s="93"/>
      <c r="T32" s="93"/>
      <c r="U32" s="93"/>
      <c r="V32" s="102"/>
      <c r="W32" s="11"/>
      <c r="X32" s="11"/>
      <c r="Y32" s="11"/>
      <c r="Z32" s="11"/>
      <c r="AA32" s="11"/>
      <c r="AB32" s="11"/>
      <c r="AC32" s="11"/>
      <c r="AD32" s="11"/>
      <c r="AE32" s="11"/>
      <c r="AF32" s="11"/>
      <c r="AG32" s="11"/>
      <c r="AH32" s="11"/>
      <c r="AI32" s="11"/>
      <c r="AJ32" s="11"/>
      <c r="AK32" s="11"/>
      <c r="AL32" s="11"/>
      <c r="AM32" s="11"/>
      <c r="AN32" s="11"/>
    </row>
    <row r="33" spans="1:40" ht="14.5" x14ac:dyDescent="0.35">
      <c r="A33" s="6"/>
      <c r="B33" s="6"/>
      <c r="C33" s="11"/>
      <c r="D33" s="277"/>
      <c r="E33" s="126"/>
      <c r="F33" s="11"/>
      <c r="G33" s="11"/>
      <c r="H33" s="11"/>
      <c r="I33" s="11"/>
      <c r="J33" s="35"/>
      <c r="K33" s="11"/>
      <c r="L33" s="11"/>
      <c r="M33" s="11"/>
      <c r="N33" s="11"/>
      <c r="O33" s="8"/>
      <c r="P33" s="10"/>
      <c r="Q33" s="10"/>
      <c r="R33" s="4"/>
      <c r="S33" s="93"/>
      <c r="T33" s="93"/>
      <c r="U33" s="93"/>
      <c r="V33" s="102"/>
      <c r="W33" s="11"/>
      <c r="X33" s="11"/>
      <c r="Y33" s="11"/>
      <c r="Z33" s="11"/>
      <c r="AA33" s="11"/>
      <c r="AB33" s="11"/>
      <c r="AC33" s="11"/>
      <c r="AD33" s="11"/>
      <c r="AE33" s="11"/>
      <c r="AF33" s="11"/>
      <c r="AG33" s="11"/>
      <c r="AH33" s="11"/>
      <c r="AI33" s="11"/>
      <c r="AJ33" s="11"/>
      <c r="AK33" s="11"/>
      <c r="AL33" s="11"/>
      <c r="AM33" s="11"/>
      <c r="AN33" s="11"/>
    </row>
    <row r="34" spans="1:40" ht="14.5" x14ac:dyDescent="0.35">
      <c r="A34" s="6"/>
      <c r="B34" s="6"/>
      <c r="C34" s="11"/>
      <c r="D34" s="277"/>
      <c r="E34" s="126"/>
      <c r="F34" s="11"/>
      <c r="G34" s="11"/>
      <c r="H34" s="11"/>
      <c r="I34" s="11"/>
      <c r="J34" s="35"/>
      <c r="K34" s="11"/>
      <c r="L34" s="11"/>
      <c r="M34" s="11"/>
      <c r="N34" s="11"/>
      <c r="O34" s="8"/>
      <c r="P34" s="10"/>
      <c r="Q34" s="10"/>
      <c r="R34" s="4"/>
      <c r="S34" s="93"/>
      <c r="T34" s="93"/>
      <c r="U34" s="93"/>
      <c r="V34" s="102"/>
      <c r="W34" s="11"/>
      <c r="X34" s="11"/>
      <c r="Y34" s="11"/>
      <c r="Z34" s="11"/>
      <c r="AA34" s="11"/>
      <c r="AB34" s="11"/>
      <c r="AC34" s="11"/>
      <c r="AD34" s="11"/>
      <c r="AE34" s="11"/>
      <c r="AF34" s="11"/>
      <c r="AG34" s="11"/>
      <c r="AH34" s="11"/>
      <c r="AI34" s="11"/>
      <c r="AJ34" s="11"/>
      <c r="AK34" s="11"/>
      <c r="AL34" s="11"/>
      <c r="AM34" s="11"/>
      <c r="AN34" s="11"/>
    </row>
    <row r="35" spans="1:40" ht="14.5" x14ac:dyDescent="0.35">
      <c r="A35" s="6"/>
      <c r="B35" s="6"/>
      <c r="C35" s="11"/>
      <c r="D35" s="277"/>
      <c r="E35" s="126"/>
      <c r="F35" s="11"/>
      <c r="G35" s="11"/>
      <c r="H35" s="11"/>
      <c r="I35" s="11"/>
      <c r="J35" s="35"/>
      <c r="K35" s="11"/>
      <c r="L35" s="11"/>
      <c r="M35" s="11"/>
      <c r="N35" s="11"/>
      <c r="O35" s="8"/>
      <c r="P35" s="10"/>
      <c r="Q35" s="10"/>
      <c r="R35" s="4"/>
      <c r="S35" s="93"/>
      <c r="T35" s="93"/>
      <c r="U35" s="93"/>
      <c r="V35" s="102"/>
      <c r="W35" s="11"/>
      <c r="X35" s="11"/>
      <c r="Y35" s="11"/>
      <c r="Z35" s="11"/>
      <c r="AA35" s="11"/>
      <c r="AB35" s="11"/>
      <c r="AC35" s="11"/>
      <c r="AD35" s="11"/>
      <c r="AE35" s="11"/>
      <c r="AF35" s="11"/>
      <c r="AG35" s="11"/>
      <c r="AH35" s="11"/>
      <c r="AI35" s="11"/>
      <c r="AJ35" s="11"/>
      <c r="AK35" s="11"/>
      <c r="AL35" s="11"/>
      <c r="AM35" s="11"/>
      <c r="AN35" s="11"/>
    </row>
    <row r="36" spans="1:40" ht="14.5" x14ac:dyDescent="0.35">
      <c r="A36" s="6"/>
      <c r="B36" s="6"/>
      <c r="C36" s="11"/>
      <c r="D36" s="277"/>
      <c r="E36" s="126"/>
      <c r="F36" s="11"/>
      <c r="G36" s="11"/>
      <c r="H36" s="11"/>
      <c r="I36" s="11"/>
      <c r="J36" s="35"/>
      <c r="K36" s="11"/>
      <c r="L36" s="11"/>
      <c r="M36" s="11"/>
      <c r="N36" s="11"/>
      <c r="O36" s="8"/>
      <c r="P36" s="10"/>
      <c r="Q36" s="10"/>
      <c r="R36" s="4"/>
      <c r="S36" s="93"/>
      <c r="T36" s="93"/>
      <c r="U36" s="93"/>
      <c r="V36" s="102"/>
      <c r="W36" s="11"/>
      <c r="X36" s="11"/>
      <c r="Y36" s="11"/>
      <c r="Z36" s="11"/>
      <c r="AA36" s="11"/>
      <c r="AB36" s="11"/>
      <c r="AC36" s="11"/>
      <c r="AD36" s="11"/>
      <c r="AE36" s="11"/>
      <c r="AF36" s="11"/>
      <c r="AG36" s="11"/>
      <c r="AH36" s="11"/>
      <c r="AI36" s="11"/>
      <c r="AJ36" s="11"/>
      <c r="AK36" s="11"/>
      <c r="AL36" s="11"/>
      <c r="AM36" s="11"/>
      <c r="AN36" s="11"/>
    </row>
    <row r="37" spans="1:40" ht="14.5" x14ac:dyDescent="0.35">
      <c r="A37" s="6"/>
      <c r="B37" s="6"/>
      <c r="C37" s="11"/>
      <c r="D37" s="277"/>
      <c r="E37" s="126"/>
      <c r="F37" s="11"/>
      <c r="G37" s="11"/>
      <c r="H37" s="11"/>
      <c r="I37" s="11"/>
      <c r="J37" s="35"/>
      <c r="K37" s="11"/>
      <c r="L37" s="11"/>
      <c r="M37" s="11"/>
      <c r="N37" s="11"/>
      <c r="O37" s="8"/>
      <c r="P37" s="10"/>
      <c r="Q37" s="10"/>
      <c r="R37" s="4"/>
      <c r="S37" s="93"/>
      <c r="T37" s="93"/>
      <c r="U37" s="93"/>
      <c r="V37" s="102"/>
      <c r="W37" s="11"/>
      <c r="X37" s="11"/>
      <c r="Y37" s="11"/>
      <c r="Z37" s="11"/>
      <c r="AA37" s="11"/>
      <c r="AB37" s="11"/>
      <c r="AC37" s="11"/>
      <c r="AD37" s="11"/>
      <c r="AE37" s="11"/>
      <c r="AF37" s="11"/>
      <c r="AG37" s="11"/>
      <c r="AH37" s="11"/>
      <c r="AI37" s="11"/>
      <c r="AJ37" s="11"/>
      <c r="AK37" s="11"/>
      <c r="AL37" s="11"/>
      <c r="AM37" s="11"/>
      <c r="AN37" s="11"/>
    </row>
    <row r="38" spans="1:40" ht="14.5" x14ac:dyDescent="0.35">
      <c r="A38" s="6"/>
      <c r="B38" s="6"/>
      <c r="C38" s="11"/>
      <c r="D38" s="277"/>
      <c r="E38" s="126"/>
      <c r="F38" s="11"/>
      <c r="G38" s="11"/>
      <c r="H38" s="11"/>
      <c r="I38" s="11"/>
      <c r="J38" s="35"/>
      <c r="K38" s="11"/>
      <c r="L38" s="11"/>
      <c r="M38" s="11"/>
      <c r="N38" s="11"/>
      <c r="O38" s="8"/>
      <c r="P38" s="10"/>
      <c r="Q38" s="10"/>
      <c r="R38" s="4"/>
      <c r="S38" s="93"/>
      <c r="T38" s="93"/>
      <c r="U38" s="93"/>
      <c r="V38" s="102"/>
      <c r="W38" s="11"/>
      <c r="X38" s="11"/>
      <c r="Y38" s="11"/>
      <c r="Z38" s="11"/>
      <c r="AA38" s="11"/>
      <c r="AB38" s="11"/>
      <c r="AC38" s="11"/>
      <c r="AD38" s="11"/>
      <c r="AE38" s="11"/>
      <c r="AF38" s="11"/>
      <c r="AG38" s="11"/>
      <c r="AH38" s="11"/>
      <c r="AI38" s="11"/>
      <c r="AJ38" s="11"/>
      <c r="AK38" s="11"/>
      <c r="AL38" s="11"/>
      <c r="AM38" s="11"/>
      <c r="AN38" s="11"/>
    </row>
    <row r="39" spans="1:40" ht="14.5" x14ac:dyDescent="0.35">
      <c r="A39" s="6"/>
      <c r="B39" s="6"/>
      <c r="C39" s="11"/>
      <c r="D39" s="277"/>
      <c r="E39" s="126"/>
      <c r="F39" s="11"/>
      <c r="G39" s="11"/>
      <c r="H39" s="11"/>
      <c r="I39" s="11"/>
      <c r="J39" s="35"/>
      <c r="K39" s="11"/>
      <c r="L39" s="11"/>
      <c r="M39" s="11"/>
      <c r="N39" s="11"/>
      <c r="O39" s="8"/>
      <c r="P39" s="10"/>
      <c r="Q39" s="10"/>
      <c r="R39" s="4"/>
      <c r="S39" s="93"/>
      <c r="T39" s="93"/>
      <c r="U39" s="93"/>
      <c r="V39" s="102"/>
      <c r="W39" s="11"/>
      <c r="X39" s="11"/>
      <c r="Y39" s="11"/>
      <c r="Z39" s="11"/>
      <c r="AA39" s="11"/>
      <c r="AB39" s="11"/>
      <c r="AC39" s="11"/>
      <c r="AD39" s="11"/>
      <c r="AE39" s="11"/>
      <c r="AF39" s="11"/>
      <c r="AG39" s="11"/>
      <c r="AH39" s="11"/>
      <c r="AI39" s="11"/>
      <c r="AJ39" s="11"/>
      <c r="AK39" s="11"/>
      <c r="AL39" s="11"/>
      <c r="AM39" s="11"/>
      <c r="AN39" s="11"/>
    </row>
    <row r="40" spans="1:40" ht="14.5" x14ac:dyDescent="0.35">
      <c r="A40" s="6"/>
      <c r="B40" s="6"/>
      <c r="C40" s="11"/>
      <c r="D40" s="277"/>
      <c r="E40" s="126"/>
      <c r="F40" s="11"/>
      <c r="G40" s="11"/>
      <c r="H40" s="11"/>
      <c r="I40" s="11"/>
      <c r="J40" s="35"/>
      <c r="K40" s="11"/>
      <c r="L40" s="11"/>
      <c r="M40" s="11"/>
      <c r="N40" s="11"/>
      <c r="O40" s="8"/>
      <c r="P40" s="10"/>
      <c r="Q40" s="10"/>
      <c r="R40" s="4"/>
      <c r="S40" s="93"/>
      <c r="T40" s="93"/>
      <c r="U40" s="93"/>
      <c r="V40" s="102"/>
      <c r="W40" s="11"/>
      <c r="X40" s="11"/>
      <c r="Y40" s="11"/>
      <c r="Z40" s="11"/>
      <c r="AA40" s="11"/>
      <c r="AB40" s="11"/>
      <c r="AC40" s="11"/>
      <c r="AD40" s="11"/>
      <c r="AE40" s="11"/>
      <c r="AF40" s="11"/>
      <c r="AG40" s="11"/>
      <c r="AH40" s="11"/>
      <c r="AI40" s="11"/>
      <c r="AJ40" s="11"/>
      <c r="AK40" s="11"/>
      <c r="AL40" s="11"/>
      <c r="AM40" s="11"/>
      <c r="AN40" s="11"/>
    </row>
    <row r="41" spans="1:40" ht="14.5" x14ac:dyDescent="0.35">
      <c r="A41" s="6"/>
      <c r="B41" s="6"/>
      <c r="C41" s="11"/>
      <c r="D41" s="277"/>
      <c r="E41" s="126"/>
      <c r="F41" s="11"/>
      <c r="G41" s="11"/>
      <c r="H41" s="11"/>
      <c r="I41" s="11"/>
      <c r="J41" s="35"/>
      <c r="K41" s="11"/>
      <c r="L41" s="11"/>
      <c r="M41" s="11"/>
      <c r="N41" s="11"/>
      <c r="O41" s="8"/>
      <c r="P41" s="10"/>
      <c r="Q41" s="10"/>
      <c r="R41" s="4"/>
      <c r="S41" s="93"/>
      <c r="T41" s="93"/>
      <c r="U41" s="93"/>
      <c r="V41" s="102"/>
      <c r="W41" s="11"/>
      <c r="X41" s="11"/>
      <c r="Y41" s="11"/>
      <c r="Z41" s="11"/>
      <c r="AA41" s="11"/>
      <c r="AB41" s="11"/>
      <c r="AC41" s="11"/>
      <c r="AD41" s="11"/>
      <c r="AE41" s="11"/>
      <c r="AF41" s="11"/>
      <c r="AG41" s="11"/>
      <c r="AH41" s="11"/>
      <c r="AI41" s="11"/>
      <c r="AJ41" s="11"/>
      <c r="AK41" s="11"/>
      <c r="AL41" s="11"/>
      <c r="AM41" s="11"/>
      <c r="AN41" s="11"/>
    </row>
    <row r="42" spans="1:40" ht="14.5" x14ac:dyDescent="0.35">
      <c r="A42" s="6"/>
      <c r="B42" s="6"/>
      <c r="C42" s="11"/>
      <c r="D42" s="277"/>
      <c r="E42" s="126"/>
      <c r="F42" s="11"/>
      <c r="G42" s="11"/>
      <c r="H42" s="11"/>
      <c r="I42" s="11"/>
      <c r="J42" s="35"/>
      <c r="K42" s="11"/>
      <c r="L42" s="11"/>
      <c r="M42" s="11"/>
      <c r="N42" s="11"/>
      <c r="O42" s="8"/>
      <c r="P42" s="10"/>
      <c r="Q42" s="10"/>
      <c r="R42" s="4"/>
      <c r="S42" s="93"/>
      <c r="T42" s="93"/>
      <c r="U42" s="93"/>
      <c r="V42" s="102"/>
      <c r="W42" s="11"/>
      <c r="X42" s="11"/>
      <c r="Y42" s="11"/>
      <c r="Z42" s="11"/>
      <c r="AA42" s="11"/>
      <c r="AB42" s="11"/>
      <c r="AC42" s="11"/>
      <c r="AD42" s="11"/>
      <c r="AE42" s="11"/>
      <c r="AF42" s="11"/>
      <c r="AG42" s="11"/>
      <c r="AH42" s="11"/>
      <c r="AI42" s="11"/>
      <c r="AJ42" s="11"/>
      <c r="AK42" s="11"/>
      <c r="AL42" s="11"/>
      <c r="AM42" s="11"/>
      <c r="AN42" s="11"/>
    </row>
    <row r="43" spans="1:40" ht="14.5" x14ac:dyDescent="0.35">
      <c r="A43" s="6"/>
      <c r="B43" s="6"/>
      <c r="C43" s="11"/>
      <c r="D43" s="277"/>
      <c r="E43" s="126"/>
      <c r="F43" s="11"/>
      <c r="G43" s="11"/>
      <c r="H43" s="11"/>
      <c r="I43" s="11"/>
      <c r="J43" s="35"/>
      <c r="K43" s="11"/>
      <c r="L43" s="11"/>
      <c r="M43" s="11"/>
      <c r="N43" s="11"/>
      <c r="O43" s="8"/>
      <c r="P43" s="10"/>
      <c r="Q43" s="10"/>
      <c r="R43" s="4"/>
      <c r="S43" s="93"/>
      <c r="T43" s="93"/>
      <c r="U43" s="93"/>
      <c r="V43" s="102"/>
      <c r="W43" s="11"/>
      <c r="X43" s="11"/>
      <c r="Y43" s="11"/>
      <c r="Z43" s="11"/>
      <c r="AA43" s="11"/>
      <c r="AB43" s="11"/>
      <c r="AC43" s="11"/>
      <c r="AD43" s="11"/>
      <c r="AE43" s="11"/>
      <c r="AF43" s="11"/>
      <c r="AG43" s="11"/>
      <c r="AH43" s="11"/>
      <c r="AI43" s="11"/>
      <c r="AJ43" s="11"/>
      <c r="AK43" s="11"/>
      <c r="AL43" s="11"/>
      <c r="AM43" s="11"/>
      <c r="AN43" s="11"/>
    </row>
    <row r="44" spans="1:40" ht="14.5" x14ac:dyDescent="0.35">
      <c r="A44" s="6"/>
      <c r="B44" s="6"/>
      <c r="C44" s="11"/>
      <c r="D44" s="277"/>
      <c r="E44" s="126"/>
      <c r="F44" s="11"/>
      <c r="G44" s="11"/>
      <c r="H44" s="11"/>
      <c r="I44" s="11"/>
      <c r="J44" s="35"/>
      <c r="K44" s="11"/>
      <c r="L44" s="11"/>
      <c r="M44" s="11"/>
      <c r="N44" s="11"/>
      <c r="O44" s="8"/>
      <c r="P44" s="10"/>
      <c r="Q44" s="10"/>
      <c r="R44" s="4"/>
      <c r="S44" s="93"/>
      <c r="T44" s="93"/>
      <c r="U44" s="93"/>
      <c r="V44" s="102"/>
      <c r="W44" s="11"/>
      <c r="X44" s="11"/>
      <c r="Y44" s="11"/>
      <c r="Z44" s="11"/>
      <c r="AA44" s="11"/>
      <c r="AB44" s="11"/>
      <c r="AC44" s="11"/>
      <c r="AD44" s="11"/>
      <c r="AE44" s="11"/>
      <c r="AF44" s="11"/>
      <c r="AG44" s="11"/>
      <c r="AH44" s="11"/>
      <c r="AI44" s="11"/>
      <c r="AJ44" s="11"/>
      <c r="AK44" s="11"/>
      <c r="AL44" s="11"/>
      <c r="AM44" s="11"/>
      <c r="AN44" s="11"/>
    </row>
    <row r="45" spans="1:40" ht="14.5" x14ac:dyDescent="0.35">
      <c r="A45" s="6"/>
      <c r="B45" s="6"/>
      <c r="C45" s="11"/>
      <c r="D45" s="277"/>
      <c r="E45" s="126"/>
      <c r="F45" s="11"/>
      <c r="G45" s="11"/>
      <c r="H45" s="11"/>
      <c r="I45" s="11"/>
      <c r="J45" s="35"/>
      <c r="K45" s="11"/>
      <c r="L45" s="11"/>
      <c r="M45" s="11"/>
      <c r="N45" s="11"/>
      <c r="O45" s="8"/>
      <c r="P45" s="10"/>
      <c r="Q45" s="10"/>
      <c r="R45" s="4"/>
      <c r="S45" s="93"/>
      <c r="T45" s="93"/>
      <c r="U45" s="93"/>
      <c r="V45" s="102"/>
      <c r="W45" s="11"/>
      <c r="X45" s="11"/>
      <c r="Y45" s="11"/>
      <c r="Z45" s="11"/>
      <c r="AA45" s="11"/>
      <c r="AB45" s="11"/>
      <c r="AC45" s="11"/>
      <c r="AD45" s="11"/>
      <c r="AE45" s="11"/>
      <c r="AF45" s="11"/>
      <c r="AG45" s="11"/>
      <c r="AH45" s="11"/>
      <c r="AI45" s="11"/>
      <c r="AJ45" s="11"/>
      <c r="AK45" s="11"/>
      <c r="AL45" s="11"/>
      <c r="AM45" s="11"/>
      <c r="AN45" s="11"/>
    </row>
    <row r="46" spans="1:40" ht="14.5" x14ac:dyDescent="0.35">
      <c r="A46" s="6"/>
      <c r="B46" s="6"/>
      <c r="C46" s="11"/>
      <c r="D46" s="277"/>
      <c r="E46" s="126"/>
      <c r="F46" s="11"/>
      <c r="G46" s="11"/>
      <c r="H46" s="11"/>
      <c r="I46" s="11"/>
      <c r="J46" s="35"/>
      <c r="K46" s="11"/>
      <c r="L46" s="11"/>
      <c r="M46" s="11"/>
      <c r="N46" s="11"/>
      <c r="O46" s="8"/>
      <c r="P46" s="10"/>
      <c r="Q46" s="10"/>
      <c r="R46" s="4"/>
      <c r="S46" s="93"/>
      <c r="T46" s="93"/>
      <c r="U46" s="93"/>
      <c r="V46" s="102"/>
      <c r="W46" s="11"/>
      <c r="X46" s="11"/>
      <c r="Y46" s="11"/>
      <c r="Z46" s="11"/>
      <c r="AA46" s="11"/>
      <c r="AB46" s="11"/>
      <c r="AC46" s="11"/>
      <c r="AD46" s="11"/>
      <c r="AE46" s="11"/>
      <c r="AF46" s="11"/>
      <c r="AG46" s="11"/>
      <c r="AH46" s="11"/>
      <c r="AI46" s="11"/>
      <c r="AJ46" s="11"/>
      <c r="AK46" s="11"/>
      <c r="AL46" s="11"/>
      <c r="AM46" s="11"/>
      <c r="AN46" s="11"/>
    </row>
    <row r="47" spans="1:40" ht="14.5" x14ac:dyDescent="0.35"/>
    <row r="48" spans="1:40" ht="14.5" x14ac:dyDescent="0.35"/>
    <row r="49" spans="3:40" ht="14.5" x14ac:dyDescent="0.35"/>
    <row r="50" spans="3:40" ht="14.5" x14ac:dyDescent="0.35"/>
    <row r="51" spans="3:40" ht="14.5" x14ac:dyDescent="0.35"/>
    <row r="52" spans="3:40" ht="14.5" x14ac:dyDescent="0.35"/>
    <row r="53" spans="3:40" ht="14.5" x14ac:dyDescent="0.35"/>
    <row r="54" spans="3:40" ht="14.5" x14ac:dyDescent="0.35"/>
    <row r="55" spans="3:40" ht="14.5" x14ac:dyDescent="0.35"/>
    <row r="56" spans="3:40" ht="14.5" x14ac:dyDescent="0.35"/>
    <row r="57" spans="3:40" ht="14.5" x14ac:dyDescent="0.35"/>
    <row r="58" spans="3:40" s="7" customFormat="1" ht="14.5" x14ac:dyDescent="0.35">
      <c r="C58" s="12"/>
      <c r="D58" s="106"/>
      <c r="E58" s="127"/>
      <c r="F58" s="12"/>
      <c r="G58" s="12"/>
      <c r="H58" s="12"/>
      <c r="I58" s="12"/>
      <c r="J58" s="36"/>
      <c r="K58" s="12"/>
      <c r="L58" s="12"/>
      <c r="M58" s="12"/>
      <c r="N58" s="12"/>
      <c r="O58" s="9"/>
      <c r="P58" s="37"/>
      <c r="Q58" s="37"/>
      <c r="R58" s="5"/>
      <c r="S58" s="92"/>
      <c r="T58" s="92"/>
      <c r="U58" s="92"/>
      <c r="V58" s="103"/>
      <c r="W58" s="12"/>
      <c r="X58" s="12"/>
      <c r="Y58" s="12"/>
      <c r="Z58" s="12"/>
      <c r="AA58" s="12"/>
      <c r="AB58" s="12"/>
      <c r="AC58" s="12"/>
      <c r="AD58" s="12"/>
      <c r="AE58" s="12"/>
      <c r="AF58" s="12"/>
      <c r="AG58" s="12"/>
      <c r="AH58" s="12"/>
      <c r="AI58" s="12"/>
      <c r="AJ58" s="12"/>
      <c r="AK58" s="12"/>
      <c r="AL58" s="12"/>
      <c r="AM58" s="12"/>
      <c r="AN58" s="12"/>
    </row>
    <row r="59" spans="3:40" s="7" customFormat="1" ht="14.5" x14ac:dyDescent="0.35">
      <c r="C59" s="12"/>
      <c r="D59" s="106"/>
      <c r="E59" s="127"/>
      <c r="F59" s="12"/>
      <c r="G59" s="12"/>
      <c r="H59" s="12"/>
      <c r="I59" s="12"/>
      <c r="J59" s="36"/>
      <c r="K59" s="12"/>
      <c r="L59" s="12"/>
      <c r="M59" s="12"/>
      <c r="N59" s="12"/>
      <c r="O59" s="9"/>
      <c r="P59" s="37"/>
      <c r="Q59" s="37"/>
      <c r="R59" s="5"/>
      <c r="S59" s="92"/>
      <c r="T59" s="92"/>
      <c r="U59" s="92"/>
      <c r="V59" s="103"/>
      <c r="W59" s="12"/>
      <c r="X59" s="12"/>
      <c r="Y59" s="12"/>
      <c r="Z59" s="12"/>
      <c r="AA59" s="12"/>
      <c r="AB59" s="12"/>
      <c r="AC59" s="12"/>
      <c r="AD59" s="12"/>
      <c r="AE59" s="12"/>
      <c r="AF59" s="12"/>
      <c r="AG59" s="12"/>
      <c r="AH59" s="12"/>
      <c r="AI59" s="12"/>
      <c r="AJ59" s="12"/>
      <c r="AK59" s="12"/>
      <c r="AL59" s="12"/>
      <c r="AM59" s="12"/>
      <c r="AN59" s="12"/>
    </row>
    <row r="60" spans="3:40" s="7" customFormat="1" ht="14.5" x14ac:dyDescent="0.35">
      <c r="C60" s="12"/>
      <c r="D60" s="106"/>
      <c r="E60" s="127"/>
      <c r="F60" s="12"/>
      <c r="G60" s="12"/>
      <c r="H60" s="12"/>
      <c r="I60" s="12"/>
      <c r="J60" s="36"/>
      <c r="K60" s="12"/>
      <c r="L60" s="12"/>
      <c r="M60" s="12"/>
      <c r="N60" s="12"/>
      <c r="O60" s="9"/>
      <c r="P60" s="37"/>
      <c r="Q60" s="37"/>
      <c r="R60" s="5"/>
      <c r="S60" s="92"/>
      <c r="T60" s="92"/>
      <c r="U60" s="92"/>
      <c r="V60" s="103"/>
      <c r="W60" s="12"/>
      <c r="X60" s="12"/>
      <c r="Y60" s="12"/>
      <c r="Z60" s="12"/>
      <c r="AA60" s="12"/>
      <c r="AB60" s="12"/>
      <c r="AC60" s="12"/>
      <c r="AD60" s="12"/>
      <c r="AE60" s="12"/>
      <c r="AF60" s="12"/>
      <c r="AG60" s="12"/>
      <c r="AH60" s="12"/>
      <c r="AI60" s="12"/>
      <c r="AJ60" s="12"/>
      <c r="AK60" s="12"/>
      <c r="AL60" s="12"/>
      <c r="AM60" s="12"/>
      <c r="AN60" s="12"/>
    </row>
    <row r="61" spans="3:40" s="7" customFormat="1" ht="14.5" x14ac:dyDescent="0.35">
      <c r="C61" s="12"/>
      <c r="D61" s="106"/>
      <c r="E61" s="127"/>
      <c r="F61" s="12"/>
      <c r="G61" s="12"/>
      <c r="H61" s="12"/>
      <c r="I61" s="12"/>
      <c r="J61" s="36"/>
      <c r="K61" s="12"/>
      <c r="L61" s="12"/>
      <c r="M61" s="12"/>
      <c r="N61" s="12"/>
      <c r="O61" s="9"/>
      <c r="P61" s="37"/>
      <c r="Q61" s="37"/>
      <c r="R61" s="5"/>
      <c r="S61" s="92"/>
      <c r="T61" s="92"/>
      <c r="U61" s="92"/>
      <c r="V61" s="103"/>
      <c r="W61" s="12"/>
      <c r="X61" s="12"/>
      <c r="Y61" s="12"/>
      <c r="Z61" s="12"/>
      <c r="AA61" s="12"/>
      <c r="AB61" s="12"/>
      <c r="AC61" s="12"/>
      <c r="AD61" s="12"/>
      <c r="AE61" s="12"/>
      <c r="AF61" s="12"/>
      <c r="AG61" s="12"/>
      <c r="AH61" s="12"/>
      <c r="AI61" s="12"/>
      <c r="AJ61" s="12"/>
      <c r="AK61" s="12"/>
      <c r="AL61" s="12"/>
      <c r="AM61" s="12"/>
      <c r="AN61" s="12"/>
    </row>
    <row r="62" spans="3:40" s="7" customFormat="1" ht="14.5" x14ac:dyDescent="0.35">
      <c r="C62" s="12"/>
      <c r="D62" s="106"/>
      <c r="E62" s="127"/>
      <c r="F62" s="12"/>
      <c r="G62" s="12"/>
      <c r="H62" s="12"/>
      <c r="I62" s="12"/>
      <c r="J62" s="36"/>
      <c r="K62" s="12"/>
      <c r="L62" s="12"/>
      <c r="M62" s="12"/>
      <c r="N62" s="12"/>
      <c r="O62" s="9"/>
      <c r="P62" s="37"/>
      <c r="Q62" s="37"/>
      <c r="R62" s="5"/>
      <c r="S62" s="92"/>
      <c r="T62" s="92"/>
      <c r="U62" s="92"/>
      <c r="V62" s="103"/>
      <c r="W62" s="12"/>
      <c r="X62" s="12"/>
      <c r="Y62" s="12"/>
      <c r="Z62" s="12"/>
      <c r="AA62" s="12"/>
      <c r="AB62" s="12"/>
      <c r="AC62" s="12"/>
      <c r="AD62" s="12"/>
      <c r="AE62" s="12"/>
      <c r="AF62" s="12"/>
      <c r="AG62" s="12"/>
      <c r="AH62" s="12"/>
      <c r="AI62" s="12"/>
      <c r="AJ62" s="12"/>
      <c r="AK62" s="12"/>
      <c r="AL62" s="12"/>
      <c r="AM62" s="12"/>
      <c r="AN62" s="12"/>
    </row>
    <row r="63" spans="3:40" s="7" customFormat="1" ht="14.5" x14ac:dyDescent="0.35">
      <c r="C63" s="12"/>
      <c r="D63" s="106"/>
      <c r="E63" s="127"/>
      <c r="F63" s="12"/>
      <c r="G63" s="12"/>
      <c r="H63" s="12"/>
      <c r="I63" s="12"/>
      <c r="J63" s="36"/>
      <c r="K63" s="12"/>
      <c r="L63" s="12"/>
      <c r="M63" s="12"/>
      <c r="N63" s="12"/>
      <c r="O63" s="9"/>
      <c r="P63" s="37"/>
      <c r="Q63" s="37"/>
      <c r="R63" s="5"/>
      <c r="S63" s="92"/>
      <c r="T63" s="92"/>
      <c r="U63" s="92"/>
      <c r="V63" s="103"/>
      <c r="W63" s="12"/>
      <c r="X63" s="12"/>
      <c r="Y63" s="12"/>
      <c r="Z63" s="12"/>
      <c r="AA63" s="12"/>
      <c r="AB63" s="12"/>
      <c r="AC63" s="12"/>
      <c r="AD63" s="12"/>
      <c r="AE63" s="12"/>
      <c r="AF63" s="12"/>
      <c r="AG63" s="12"/>
      <c r="AH63" s="12"/>
      <c r="AI63" s="12"/>
      <c r="AJ63" s="12"/>
      <c r="AK63" s="12"/>
      <c r="AL63" s="12"/>
      <c r="AM63" s="12"/>
      <c r="AN63" s="12"/>
    </row>
    <row r="64" spans="3:40" s="7" customFormat="1" ht="14.5" x14ac:dyDescent="0.35">
      <c r="C64" s="12"/>
      <c r="D64" s="106"/>
      <c r="E64" s="127"/>
      <c r="F64" s="12"/>
      <c r="G64" s="12"/>
      <c r="H64" s="12"/>
      <c r="I64" s="12"/>
      <c r="J64" s="36"/>
      <c r="K64" s="12"/>
      <c r="L64" s="12"/>
      <c r="M64" s="12"/>
      <c r="N64" s="12"/>
      <c r="O64" s="9"/>
      <c r="P64" s="37"/>
      <c r="Q64" s="37"/>
      <c r="R64" s="5"/>
      <c r="S64" s="92"/>
      <c r="T64" s="92"/>
      <c r="U64" s="92"/>
      <c r="V64" s="103"/>
      <c r="W64" s="12"/>
      <c r="X64" s="12"/>
      <c r="Y64" s="12"/>
      <c r="Z64" s="12"/>
      <c r="AA64" s="12"/>
      <c r="AB64" s="12"/>
      <c r="AC64" s="12"/>
      <c r="AD64" s="12"/>
      <c r="AE64" s="12"/>
      <c r="AF64" s="12"/>
      <c r="AG64" s="12"/>
      <c r="AH64" s="12"/>
      <c r="AI64" s="12"/>
      <c r="AJ64" s="12"/>
      <c r="AK64" s="12"/>
      <c r="AL64" s="12"/>
      <c r="AM64" s="12"/>
      <c r="AN64" s="12"/>
    </row>
    <row r="65" spans="3:40" s="7" customFormat="1" ht="14.5" x14ac:dyDescent="0.35">
      <c r="C65" s="12"/>
      <c r="D65" s="106"/>
      <c r="E65" s="127"/>
      <c r="F65" s="12"/>
      <c r="G65" s="12"/>
      <c r="H65" s="12"/>
      <c r="I65" s="12"/>
      <c r="J65" s="36"/>
      <c r="K65" s="12"/>
      <c r="L65" s="12"/>
      <c r="M65" s="12"/>
      <c r="N65" s="12"/>
      <c r="O65" s="9"/>
      <c r="P65" s="37"/>
      <c r="Q65" s="37"/>
      <c r="R65" s="5"/>
      <c r="S65" s="92"/>
      <c r="T65" s="92"/>
      <c r="U65" s="92"/>
      <c r="V65" s="103"/>
      <c r="W65" s="12"/>
      <c r="X65" s="12"/>
      <c r="Y65" s="12"/>
      <c r="Z65" s="12"/>
      <c r="AA65" s="12"/>
      <c r="AB65" s="12"/>
      <c r="AC65" s="12"/>
      <c r="AD65" s="12"/>
      <c r="AE65" s="12"/>
      <c r="AF65" s="12"/>
      <c r="AG65" s="12"/>
      <c r="AH65" s="12"/>
      <c r="AI65" s="12"/>
      <c r="AJ65" s="12"/>
      <c r="AK65" s="12"/>
      <c r="AL65" s="12"/>
      <c r="AM65" s="12"/>
      <c r="AN65" s="12"/>
    </row>
    <row r="66" spans="3:40" s="7" customFormat="1" ht="14.5" x14ac:dyDescent="0.35">
      <c r="C66" s="12"/>
      <c r="D66" s="106"/>
      <c r="E66" s="127"/>
      <c r="F66" s="12"/>
      <c r="G66" s="12"/>
      <c r="H66" s="12"/>
      <c r="I66" s="12"/>
      <c r="J66" s="36"/>
      <c r="K66" s="12"/>
      <c r="L66" s="12"/>
      <c r="M66" s="12"/>
      <c r="N66" s="12"/>
      <c r="O66" s="9"/>
      <c r="P66" s="37"/>
      <c r="Q66" s="37"/>
      <c r="R66" s="5"/>
      <c r="S66" s="92"/>
      <c r="T66" s="92"/>
      <c r="U66" s="92"/>
      <c r="V66" s="103"/>
      <c r="W66" s="12"/>
      <c r="X66" s="12"/>
      <c r="Y66" s="12"/>
      <c r="Z66" s="12"/>
      <c r="AA66" s="12"/>
      <c r="AB66" s="12"/>
      <c r="AC66" s="12"/>
      <c r="AD66" s="12"/>
      <c r="AE66" s="12"/>
      <c r="AF66" s="12"/>
      <c r="AG66" s="12"/>
      <c r="AH66" s="12"/>
      <c r="AI66" s="12"/>
      <c r="AJ66" s="12"/>
      <c r="AK66" s="12"/>
      <c r="AL66" s="12"/>
      <c r="AM66" s="12"/>
      <c r="AN66" s="12"/>
    </row>
    <row r="67" spans="3:40" s="7" customFormat="1" ht="14.5" x14ac:dyDescent="0.35">
      <c r="C67" s="12"/>
      <c r="D67" s="106"/>
      <c r="E67" s="127"/>
      <c r="F67" s="12"/>
      <c r="G67" s="12"/>
      <c r="H67" s="12"/>
      <c r="I67" s="12"/>
      <c r="J67" s="36"/>
      <c r="K67" s="12"/>
      <c r="L67" s="12"/>
      <c r="M67" s="12"/>
      <c r="N67" s="12"/>
      <c r="O67" s="9"/>
      <c r="P67" s="37"/>
      <c r="Q67" s="37"/>
      <c r="R67" s="5"/>
      <c r="S67" s="92"/>
      <c r="T67" s="92"/>
      <c r="U67" s="92"/>
      <c r="V67" s="103"/>
      <c r="W67" s="12"/>
      <c r="X67" s="12"/>
      <c r="Y67" s="12"/>
      <c r="Z67" s="12"/>
      <c r="AA67" s="12"/>
      <c r="AB67" s="12"/>
      <c r="AC67" s="12"/>
      <c r="AD67" s="12"/>
      <c r="AE67" s="12"/>
      <c r="AF67" s="12"/>
      <c r="AG67" s="12"/>
      <c r="AH67" s="12"/>
      <c r="AI67" s="12"/>
      <c r="AJ67" s="12"/>
      <c r="AK67" s="12"/>
      <c r="AL67" s="12"/>
      <c r="AM67" s="12"/>
      <c r="AN67" s="12"/>
    </row>
    <row r="68" spans="3:40" s="7" customFormat="1" ht="14.5" x14ac:dyDescent="0.35">
      <c r="C68" s="12"/>
      <c r="D68" s="106"/>
      <c r="E68" s="127"/>
      <c r="F68" s="12"/>
      <c r="G68" s="12"/>
      <c r="H68" s="12"/>
      <c r="I68" s="12"/>
      <c r="J68" s="36"/>
      <c r="K68" s="12"/>
      <c r="L68" s="12"/>
      <c r="M68" s="12"/>
      <c r="N68" s="12"/>
      <c r="O68" s="9"/>
      <c r="P68" s="37"/>
      <c r="Q68" s="37"/>
      <c r="R68" s="5"/>
      <c r="S68" s="92"/>
      <c r="T68" s="92"/>
      <c r="U68" s="92"/>
      <c r="V68" s="103"/>
      <c r="W68" s="12"/>
      <c r="X68" s="12"/>
      <c r="Y68" s="12"/>
      <c r="Z68" s="12"/>
      <c r="AA68" s="12"/>
      <c r="AB68" s="12"/>
      <c r="AC68" s="12"/>
      <c r="AD68" s="12"/>
      <c r="AE68" s="12"/>
      <c r="AF68" s="12"/>
      <c r="AG68" s="12"/>
      <c r="AH68" s="12"/>
      <c r="AI68" s="12"/>
      <c r="AJ68" s="12"/>
      <c r="AK68" s="12"/>
      <c r="AL68" s="12"/>
      <c r="AM68" s="12"/>
      <c r="AN68" s="12"/>
    </row>
    <row r="69" spans="3:40" s="7" customFormat="1" ht="14.5" x14ac:dyDescent="0.35">
      <c r="C69" s="12"/>
      <c r="D69" s="106"/>
      <c r="E69" s="127"/>
      <c r="F69" s="12"/>
      <c r="G69" s="12"/>
      <c r="H69" s="12"/>
      <c r="I69" s="12"/>
      <c r="J69" s="36"/>
      <c r="K69" s="12"/>
      <c r="L69" s="12"/>
      <c r="M69" s="12"/>
      <c r="N69" s="12"/>
      <c r="O69" s="9"/>
      <c r="P69" s="37"/>
      <c r="Q69" s="37"/>
      <c r="R69" s="5"/>
      <c r="S69" s="92"/>
      <c r="T69" s="92"/>
      <c r="U69" s="92"/>
      <c r="V69" s="103"/>
      <c r="W69" s="12"/>
      <c r="X69" s="12"/>
      <c r="Y69" s="12"/>
      <c r="Z69" s="12"/>
      <c r="AA69" s="12"/>
      <c r="AB69" s="12"/>
      <c r="AC69" s="12"/>
      <c r="AD69" s="12"/>
      <c r="AE69" s="12"/>
      <c r="AF69" s="12"/>
      <c r="AG69" s="12"/>
      <c r="AH69" s="12"/>
      <c r="AI69" s="12"/>
      <c r="AJ69" s="12"/>
      <c r="AK69" s="12"/>
      <c r="AL69" s="12"/>
      <c r="AM69" s="12"/>
      <c r="AN69" s="12"/>
    </row>
    <row r="70" spans="3:40" s="7" customFormat="1" ht="14.5" x14ac:dyDescent="0.35">
      <c r="C70" s="12"/>
      <c r="D70" s="106"/>
      <c r="E70" s="127"/>
      <c r="F70" s="12"/>
      <c r="G70" s="12"/>
      <c r="H70" s="12"/>
      <c r="I70" s="12"/>
      <c r="J70" s="36"/>
      <c r="K70" s="12"/>
      <c r="L70" s="12"/>
      <c r="M70" s="12"/>
      <c r="N70" s="12"/>
      <c r="O70" s="9"/>
      <c r="P70" s="37"/>
      <c r="Q70" s="37"/>
      <c r="R70" s="5"/>
      <c r="S70" s="92"/>
      <c r="T70" s="92"/>
      <c r="U70" s="92"/>
      <c r="V70" s="103"/>
      <c r="W70" s="12"/>
      <c r="X70" s="12"/>
      <c r="Y70" s="12"/>
      <c r="Z70" s="12"/>
      <c r="AA70" s="12"/>
      <c r="AB70" s="12"/>
      <c r="AC70" s="12"/>
      <c r="AD70" s="12"/>
      <c r="AE70" s="12"/>
      <c r="AF70" s="12"/>
      <c r="AG70" s="12"/>
      <c r="AH70" s="12"/>
      <c r="AI70" s="12"/>
      <c r="AJ70" s="12"/>
      <c r="AK70" s="12"/>
      <c r="AL70" s="12"/>
      <c r="AM70" s="12"/>
      <c r="AN70" s="12"/>
    </row>
    <row r="71" spans="3:40" s="7" customFormat="1" ht="14.5" x14ac:dyDescent="0.35">
      <c r="C71" s="12"/>
      <c r="D71" s="106"/>
      <c r="E71" s="127"/>
      <c r="F71" s="12"/>
      <c r="G71" s="12"/>
      <c r="H71" s="12"/>
      <c r="I71" s="12"/>
      <c r="J71" s="36"/>
      <c r="K71" s="12"/>
      <c r="L71" s="12"/>
      <c r="M71" s="12"/>
      <c r="N71" s="12"/>
      <c r="O71" s="9"/>
      <c r="P71" s="37"/>
      <c r="Q71" s="37"/>
      <c r="R71" s="5"/>
      <c r="S71" s="92"/>
      <c r="T71" s="92"/>
      <c r="U71" s="92"/>
      <c r="V71" s="103"/>
      <c r="W71" s="12"/>
      <c r="X71" s="12"/>
      <c r="Y71" s="12"/>
      <c r="Z71" s="12"/>
      <c r="AA71" s="12"/>
      <c r="AB71" s="12"/>
      <c r="AC71" s="12"/>
      <c r="AD71" s="12"/>
      <c r="AE71" s="12"/>
      <c r="AF71" s="12"/>
      <c r="AG71" s="12"/>
      <c r="AH71" s="12"/>
      <c r="AI71" s="12"/>
      <c r="AJ71" s="12"/>
      <c r="AK71" s="12"/>
      <c r="AL71" s="12"/>
      <c r="AM71" s="12"/>
      <c r="AN71" s="12"/>
    </row>
    <row r="72" spans="3:40" s="7" customFormat="1" ht="14.5" x14ac:dyDescent="0.35">
      <c r="C72" s="12"/>
      <c r="D72" s="106"/>
      <c r="E72" s="127"/>
      <c r="F72" s="12"/>
      <c r="G72" s="12"/>
      <c r="H72" s="12"/>
      <c r="I72" s="12"/>
      <c r="J72" s="36"/>
      <c r="K72" s="12"/>
      <c r="L72" s="12"/>
      <c r="M72" s="12"/>
      <c r="N72" s="12"/>
      <c r="O72" s="9"/>
      <c r="P72" s="37"/>
      <c r="Q72" s="37"/>
      <c r="R72" s="5"/>
      <c r="S72" s="92"/>
      <c r="T72" s="92"/>
      <c r="U72" s="92"/>
      <c r="V72" s="103"/>
      <c r="W72" s="12"/>
      <c r="X72" s="12"/>
      <c r="Y72" s="12"/>
      <c r="Z72" s="12"/>
      <c r="AA72" s="12"/>
      <c r="AB72" s="12"/>
      <c r="AC72" s="12"/>
      <c r="AD72" s="12"/>
      <c r="AE72" s="12"/>
      <c r="AF72" s="12"/>
      <c r="AG72" s="12"/>
      <c r="AH72" s="12"/>
      <c r="AI72" s="12"/>
      <c r="AJ72" s="12"/>
      <c r="AK72" s="12"/>
      <c r="AL72" s="12"/>
      <c r="AM72" s="12"/>
      <c r="AN72" s="12"/>
    </row>
    <row r="73" spans="3:40" s="7" customFormat="1" ht="14.5" x14ac:dyDescent="0.35">
      <c r="C73" s="12"/>
      <c r="D73" s="106"/>
      <c r="E73" s="127"/>
      <c r="F73" s="12"/>
      <c r="G73" s="12"/>
      <c r="H73" s="12"/>
      <c r="I73" s="12"/>
      <c r="J73" s="36"/>
      <c r="K73" s="12"/>
      <c r="L73" s="12"/>
      <c r="M73" s="12"/>
      <c r="N73" s="12"/>
      <c r="O73" s="9"/>
      <c r="P73" s="37"/>
      <c r="Q73" s="37"/>
      <c r="R73" s="5"/>
      <c r="S73" s="92"/>
      <c r="T73" s="92"/>
      <c r="U73" s="92"/>
      <c r="V73" s="103"/>
      <c r="W73" s="12"/>
      <c r="X73" s="12"/>
      <c r="Y73" s="12"/>
      <c r="Z73" s="12"/>
      <c r="AA73" s="12"/>
      <c r="AB73" s="12"/>
      <c r="AC73" s="12"/>
      <c r="AD73" s="12"/>
      <c r="AE73" s="12"/>
      <c r="AF73" s="12"/>
      <c r="AG73" s="12"/>
      <c r="AH73" s="12"/>
      <c r="AI73" s="12"/>
      <c r="AJ73" s="12"/>
      <c r="AK73" s="12"/>
      <c r="AL73" s="12"/>
      <c r="AM73" s="12"/>
      <c r="AN73" s="12"/>
    </row>
    <row r="74" spans="3:40" s="7" customFormat="1" ht="14.5" x14ac:dyDescent="0.35">
      <c r="C74" s="12"/>
      <c r="D74" s="106"/>
      <c r="E74" s="127"/>
      <c r="F74" s="12"/>
      <c r="G74" s="12"/>
      <c r="H74" s="12"/>
      <c r="I74" s="12"/>
      <c r="J74" s="36"/>
      <c r="K74" s="12"/>
      <c r="L74" s="12"/>
      <c r="M74" s="12"/>
      <c r="N74" s="12"/>
      <c r="O74" s="9"/>
      <c r="P74" s="37"/>
      <c r="Q74" s="37"/>
      <c r="R74" s="5"/>
      <c r="S74" s="92"/>
      <c r="T74" s="92"/>
      <c r="U74" s="92"/>
      <c r="V74" s="103"/>
      <c r="W74" s="12"/>
      <c r="X74" s="12"/>
      <c r="Y74" s="12"/>
      <c r="Z74" s="12"/>
      <c r="AA74" s="12"/>
      <c r="AB74" s="12"/>
      <c r="AC74" s="12"/>
      <c r="AD74" s="12"/>
      <c r="AE74" s="12"/>
      <c r="AF74" s="12"/>
      <c r="AG74" s="12"/>
      <c r="AH74" s="12"/>
      <c r="AI74" s="12"/>
      <c r="AJ74" s="12"/>
      <c r="AK74" s="12"/>
      <c r="AL74" s="12"/>
      <c r="AM74" s="12"/>
      <c r="AN74" s="12"/>
    </row>
    <row r="75" spans="3:40" s="7" customFormat="1" ht="14.5" x14ac:dyDescent="0.35">
      <c r="C75" s="12"/>
      <c r="D75" s="106"/>
      <c r="E75" s="127"/>
      <c r="F75" s="12"/>
      <c r="G75" s="12"/>
      <c r="H75" s="12"/>
      <c r="I75" s="12"/>
      <c r="J75" s="36"/>
      <c r="K75" s="12"/>
      <c r="L75" s="12"/>
      <c r="M75" s="12"/>
      <c r="N75" s="12"/>
      <c r="O75" s="9"/>
      <c r="P75" s="37"/>
      <c r="Q75" s="37"/>
      <c r="R75" s="5"/>
      <c r="S75" s="92"/>
      <c r="T75" s="92"/>
      <c r="U75" s="92"/>
      <c r="V75" s="103"/>
      <c r="W75" s="12"/>
      <c r="X75" s="12"/>
      <c r="Y75" s="12"/>
      <c r="Z75" s="12"/>
      <c r="AA75" s="12"/>
      <c r="AB75" s="12"/>
      <c r="AC75" s="12"/>
      <c r="AD75" s="12"/>
      <c r="AE75" s="12"/>
      <c r="AF75" s="12"/>
      <c r="AG75" s="12"/>
      <c r="AH75" s="12"/>
      <c r="AI75" s="12"/>
      <c r="AJ75" s="12"/>
      <c r="AK75" s="12"/>
      <c r="AL75" s="12"/>
      <c r="AM75" s="12"/>
      <c r="AN75" s="12"/>
    </row>
    <row r="76" spans="3:40" s="7" customFormat="1" ht="14.5" x14ac:dyDescent="0.35">
      <c r="C76" s="12"/>
      <c r="D76" s="106"/>
      <c r="E76" s="127"/>
      <c r="F76" s="12"/>
      <c r="G76" s="12"/>
      <c r="H76" s="12"/>
      <c r="I76" s="12"/>
      <c r="J76" s="36"/>
      <c r="K76" s="12"/>
      <c r="L76" s="12"/>
      <c r="M76" s="12"/>
      <c r="N76" s="12"/>
      <c r="O76" s="9"/>
      <c r="P76" s="37"/>
      <c r="Q76" s="37"/>
      <c r="R76" s="5"/>
      <c r="S76" s="92"/>
      <c r="T76" s="92"/>
      <c r="U76" s="92"/>
      <c r="V76" s="103"/>
      <c r="W76" s="12"/>
      <c r="X76" s="12"/>
      <c r="Y76" s="12"/>
      <c r="Z76" s="12"/>
      <c r="AA76" s="12"/>
      <c r="AB76" s="12"/>
      <c r="AC76" s="12"/>
      <c r="AD76" s="12"/>
      <c r="AE76" s="12"/>
      <c r="AF76" s="12"/>
      <c r="AG76" s="12"/>
      <c r="AH76" s="12"/>
      <c r="AI76" s="12"/>
      <c r="AJ76" s="12"/>
      <c r="AK76" s="12"/>
      <c r="AL76" s="12"/>
      <c r="AM76" s="12"/>
      <c r="AN76" s="12"/>
    </row>
    <row r="77" spans="3:40" s="7" customFormat="1" ht="14.5" x14ac:dyDescent="0.35">
      <c r="C77" s="12"/>
      <c r="D77" s="106"/>
      <c r="E77" s="127"/>
      <c r="F77" s="12"/>
      <c r="G77" s="12"/>
      <c r="H77" s="12"/>
      <c r="I77" s="12"/>
      <c r="J77" s="36"/>
      <c r="K77" s="12"/>
      <c r="L77" s="12"/>
      <c r="M77" s="12"/>
      <c r="N77" s="12"/>
      <c r="O77" s="9"/>
      <c r="P77" s="37"/>
      <c r="Q77" s="37"/>
      <c r="R77" s="5"/>
      <c r="S77" s="92"/>
      <c r="T77" s="92"/>
      <c r="U77" s="92"/>
      <c r="V77" s="103"/>
      <c r="W77" s="12"/>
      <c r="X77" s="12"/>
      <c r="Y77" s="12"/>
      <c r="Z77" s="12"/>
      <c r="AA77" s="12"/>
      <c r="AB77" s="12"/>
      <c r="AC77" s="12"/>
      <c r="AD77" s="12"/>
      <c r="AE77" s="12"/>
      <c r="AF77" s="12"/>
      <c r="AG77" s="12"/>
      <c r="AH77" s="12"/>
      <c r="AI77" s="12"/>
      <c r="AJ77" s="12"/>
      <c r="AK77" s="12"/>
      <c r="AL77" s="12"/>
      <c r="AM77" s="12"/>
      <c r="AN77" s="12"/>
    </row>
    <row r="78" spans="3:40" s="7" customFormat="1" ht="14.5" x14ac:dyDescent="0.35">
      <c r="C78" s="12"/>
      <c r="D78" s="106"/>
      <c r="E78" s="127"/>
      <c r="F78" s="12"/>
      <c r="G78" s="12"/>
      <c r="H78" s="12"/>
      <c r="I78" s="12"/>
      <c r="J78" s="36"/>
      <c r="K78" s="12"/>
      <c r="L78" s="12"/>
      <c r="M78" s="12"/>
      <c r="N78" s="12"/>
      <c r="O78" s="9"/>
      <c r="P78" s="37"/>
      <c r="Q78" s="37"/>
      <c r="R78" s="5"/>
      <c r="S78" s="92"/>
      <c r="T78" s="92"/>
      <c r="U78" s="92"/>
      <c r="V78" s="103"/>
      <c r="W78" s="12"/>
      <c r="X78" s="12"/>
      <c r="Y78" s="12"/>
      <c r="Z78" s="12"/>
      <c r="AA78" s="12"/>
      <c r="AB78" s="12"/>
      <c r="AC78" s="12"/>
      <c r="AD78" s="12"/>
      <c r="AE78" s="12"/>
      <c r="AF78" s="12"/>
      <c r="AG78" s="12"/>
      <c r="AH78" s="12"/>
      <c r="AI78" s="12"/>
      <c r="AJ78" s="12"/>
      <c r="AK78" s="12"/>
      <c r="AL78" s="12"/>
      <c r="AM78" s="12"/>
      <c r="AN78" s="12"/>
    </row>
    <row r="79" spans="3:40" s="7" customFormat="1" ht="14.5" x14ac:dyDescent="0.35">
      <c r="C79" s="12"/>
      <c r="D79" s="106"/>
      <c r="E79" s="127"/>
      <c r="F79" s="12"/>
      <c r="G79" s="12"/>
      <c r="H79" s="12"/>
      <c r="I79" s="12"/>
      <c r="J79" s="36"/>
      <c r="K79" s="12"/>
      <c r="L79" s="12"/>
      <c r="M79" s="12"/>
      <c r="N79" s="12"/>
      <c r="O79" s="9"/>
      <c r="P79" s="37"/>
      <c r="Q79" s="37"/>
      <c r="R79" s="5"/>
      <c r="S79" s="92"/>
      <c r="T79" s="92"/>
      <c r="U79" s="92"/>
      <c r="V79" s="103"/>
      <c r="W79" s="12"/>
      <c r="X79" s="12"/>
      <c r="Y79" s="12"/>
      <c r="Z79" s="12"/>
      <c r="AA79" s="12"/>
      <c r="AB79" s="12"/>
      <c r="AC79" s="12"/>
      <c r="AD79" s="12"/>
      <c r="AE79" s="12"/>
      <c r="AF79" s="12"/>
      <c r="AG79" s="12"/>
      <c r="AH79" s="12"/>
      <c r="AI79" s="12"/>
      <c r="AJ79" s="12"/>
      <c r="AK79" s="12"/>
      <c r="AL79" s="12"/>
      <c r="AM79" s="12"/>
      <c r="AN79" s="12"/>
    </row>
  </sheetData>
  <sheetProtection algorithmName="SHA-512" hashValue="/bsdFoWoqGxeJsxXap3FdaWZppRblqJNtB0MXDZoHX754SINs8SwAuEXjYqU/B5Jn8gWO7oIu/lkAge5DMzJyQ==" saltValue="cgz2+EsHzj3IBQw7wXrYYA==" spinCount="100000" sheet="1" autoFilter="0"/>
  <conditionalFormatting sqref="P3:Q6">
    <cfRule type="cellIs" dxfId="5" priority="13" operator="greaterThanOrEqual">
      <formula>0</formula>
    </cfRule>
    <cfRule type="cellIs" dxfId="4" priority="14" operator="lessThan">
      <formula>0</formula>
    </cfRule>
  </conditionalFormatting>
  <conditionalFormatting sqref="P7:Q7">
    <cfRule type="cellIs" dxfId="3" priority="9" operator="greaterThanOrEqual">
      <formula>0</formula>
    </cfRule>
    <cfRule type="cellIs" dxfId="2" priority="10" operator="lessThan">
      <formula>0</formula>
    </cfRule>
  </conditionalFormatting>
  <conditionalFormatting sqref="P13:Q19">
    <cfRule type="cellIs" dxfId="1" priority="7" operator="lessThan">
      <formula>0</formula>
    </cfRule>
    <cfRule type="cellIs" dxfId="0" priority="8" operator="greaterThanOrEqual">
      <formula>0</formula>
    </cfRule>
  </conditionalFormatting>
  <hyperlinks>
    <hyperlink ref="S3" r:id="rId1" display="The Gallup Q12 index is a widely used employee engagement survey consisting of 12 questions designed to assess various aspects of an employee’s workplace experience, such as their level of job satisfaction, the quality of relationships with colleagues and managers, and their sense of purpose at work. For further details, please see www.gallup.com/q12." xr:uid="{5EAAEBFD-E954-46A7-99D0-1DCF7320F9C8}"/>
  </hyperlinks>
  <pageMargins left="0.7" right="0.7" top="0.75" bottom="0.75" header="0.3" footer="0.3"/>
  <pageSetup paperSize="9" scale="10"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8AE"/>
  </sheetPr>
  <dimension ref="A1:AC36"/>
  <sheetViews>
    <sheetView showGridLines="0" zoomScale="80" zoomScaleNormal="80" workbookViewId="0">
      <pane ySplit="1" topLeftCell="A2" activePane="bottomLeft" state="frozen"/>
      <selection pane="bottomLeft" activeCell="B15" sqref="B15"/>
    </sheetView>
  </sheetViews>
  <sheetFormatPr defaultColWidth="0" defaultRowHeight="15" customHeight="1" zeroHeight="1" x14ac:dyDescent="0.35"/>
  <cols>
    <col min="1" max="1" width="20.54296875" style="50" customWidth="1"/>
    <col min="2" max="2" width="50.54296875" style="81" customWidth="1"/>
    <col min="3" max="3" width="13.7265625" style="50" customWidth="1"/>
    <col min="4" max="5" width="10.54296875" style="50" customWidth="1"/>
    <col min="6" max="6" width="10.54296875" style="55" customWidth="1"/>
    <col min="7" max="10" width="10.54296875" style="52" customWidth="1"/>
    <col min="11" max="11" width="86.26953125" style="50" customWidth="1"/>
    <col min="12" max="12" width="9.26953125" style="50" customWidth="1"/>
    <col min="13" max="29" width="0" style="50" hidden="1" customWidth="1"/>
    <col min="30" max="16384" width="9" style="50" hidden="1"/>
  </cols>
  <sheetData>
    <row r="1" spans="1:29" s="216" customFormat="1" ht="70.150000000000006" customHeight="1" x14ac:dyDescent="0.35">
      <c r="A1" s="217"/>
      <c r="B1" s="301" t="s">
        <v>561</v>
      </c>
      <c r="C1" s="214"/>
      <c r="D1" s="214"/>
      <c r="E1" s="214"/>
      <c r="F1" s="215"/>
      <c r="G1" s="214"/>
      <c r="H1" s="214"/>
      <c r="I1" s="214"/>
      <c r="J1" s="214"/>
      <c r="K1" s="215"/>
    </row>
    <row r="2" spans="1:29" s="216" customFormat="1" ht="70.150000000000006" customHeight="1" x14ac:dyDescent="0.35">
      <c r="A2" s="217"/>
      <c r="B2" s="301" t="s">
        <v>562</v>
      </c>
      <c r="C2" s="214"/>
      <c r="D2" s="214"/>
      <c r="E2" s="214"/>
      <c r="F2" s="215"/>
      <c r="G2" s="214"/>
      <c r="H2" s="214"/>
      <c r="I2" s="214"/>
      <c r="J2" s="214"/>
      <c r="K2" s="215"/>
    </row>
    <row r="3" spans="1:29" s="52" customFormat="1" ht="30" customHeight="1" x14ac:dyDescent="0.35">
      <c r="A3" s="359" t="s">
        <v>563</v>
      </c>
      <c r="B3" s="359" t="s">
        <v>564</v>
      </c>
      <c r="C3" s="360" t="s">
        <v>66</v>
      </c>
      <c r="D3" s="359" t="s">
        <v>565</v>
      </c>
      <c r="E3" s="359" t="s">
        <v>69</v>
      </c>
      <c r="F3" s="359" t="s">
        <v>70</v>
      </c>
      <c r="G3" s="359" t="s">
        <v>71</v>
      </c>
      <c r="H3" s="359" t="s">
        <v>72</v>
      </c>
      <c r="I3" s="359" t="s">
        <v>73</v>
      </c>
      <c r="J3" s="359" t="s">
        <v>74</v>
      </c>
      <c r="K3" s="360" t="s">
        <v>219</v>
      </c>
      <c r="L3" s="53"/>
      <c r="M3" s="53"/>
      <c r="N3" s="53"/>
      <c r="O3" s="53"/>
      <c r="P3" s="53"/>
      <c r="Q3" s="53"/>
      <c r="R3" s="53"/>
      <c r="S3" s="53"/>
      <c r="T3" s="53"/>
      <c r="U3" s="53"/>
      <c r="V3" s="53"/>
      <c r="W3" s="53"/>
      <c r="X3" s="53"/>
      <c r="Y3" s="53"/>
      <c r="Z3" s="53"/>
      <c r="AA3" s="53"/>
      <c r="AB3" s="53"/>
    </row>
    <row r="4" spans="1:29" ht="43.5" x14ac:dyDescent="0.35">
      <c r="A4" s="158" t="s">
        <v>566</v>
      </c>
      <c r="B4" s="159" t="s">
        <v>567</v>
      </c>
      <c r="C4" s="170" t="s">
        <v>568</v>
      </c>
      <c r="D4" s="442">
        <v>3638.5</v>
      </c>
      <c r="E4" s="169">
        <v>3433.2</v>
      </c>
      <c r="F4" s="160">
        <v>3009.7</v>
      </c>
      <c r="G4" s="160">
        <v>2185.4</v>
      </c>
      <c r="H4" s="161">
        <v>834.2</v>
      </c>
      <c r="I4" s="161">
        <v>1433.1</v>
      </c>
      <c r="J4" s="160">
        <v>2794.6</v>
      </c>
      <c r="K4" s="28" t="s">
        <v>569</v>
      </c>
      <c r="L4" s="155"/>
      <c r="M4" s="49"/>
      <c r="N4" s="49"/>
      <c r="O4" s="49"/>
      <c r="P4" s="49"/>
      <c r="Q4" s="49"/>
      <c r="R4" s="49"/>
      <c r="S4" s="49"/>
      <c r="T4" s="49"/>
      <c r="U4" s="49"/>
      <c r="V4" s="49"/>
      <c r="W4" s="49"/>
      <c r="X4" s="49"/>
      <c r="Y4" s="49"/>
      <c r="Z4" s="49"/>
      <c r="AA4" s="49"/>
      <c r="AB4" s="49"/>
    </row>
    <row r="5" spans="1:29" ht="43.5" x14ac:dyDescent="0.35">
      <c r="A5" s="162" t="s">
        <v>566</v>
      </c>
      <c r="B5" s="163" t="s">
        <v>570</v>
      </c>
      <c r="C5" s="171" t="s">
        <v>568</v>
      </c>
      <c r="D5" s="443">
        <v>3702.7</v>
      </c>
      <c r="E5" s="166">
        <v>3521.3</v>
      </c>
      <c r="F5" s="164">
        <v>3013.7</v>
      </c>
      <c r="G5" s="164">
        <v>2158.4</v>
      </c>
      <c r="H5" s="165">
        <v>850.9</v>
      </c>
      <c r="I5" s="165">
        <v>1454.9</v>
      </c>
      <c r="J5" s="164">
        <v>2766.1</v>
      </c>
      <c r="K5" s="28" t="s">
        <v>569</v>
      </c>
      <c r="L5" s="155"/>
      <c r="M5" s="49"/>
      <c r="N5" s="49"/>
      <c r="O5" s="49"/>
      <c r="P5" s="49"/>
      <c r="Q5" s="49"/>
      <c r="R5" s="49"/>
      <c r="S5" s="49"/>
      <c r="T5" s="49"/>
      <c r="U5" s="49"/>
      <c r="V5" s="49"/>
      <c r="W5" s="49"/>
      <c r="X5" s="49"/>
      <c r="Y5" s="49"/>
      <c r="Z5" s="49"/>
      <c r="AA5" s="49"/>
      <c r="AB5" s="49"/>
    </row>
    <row r="6" spans="1:29" ht="18" customHeight="1" x14ac:dyDescent="0.35">
      <c r="A6" s="162" t="s">
        <v>571</v>
      </c>
      <c r="B6" s="163" t="s">
        <v>572</v>
      </c>
      <c r="C6" s="34" t="s">
        <v>496</v>
      </c>
      <c r="D6" s="444">
        <v>38</v>
      </c>
      <c r="E6" s="34">
        <v>37</v>
      </c>
      <c r="F6" s="34">
        <v>37</v>
      </c>
      <c r="G6" s="166">
        <v>35</v>
      </c>
      <c r="H6" s="166">
        <v>36</v>
      </c>
      <c r="I6" s="166">
        <v>35</v>
      </c>
      <c r="J6" s="166">
        <v>35</v>
      </c>
      <c r="K6" s="28" t="s">
        <v>573</v>
      </c>
      <c r="L6" s="155"/>
      <c r="M6" s="49"/>
      <c r="N6" s="49"/>
      <c r="O6" s="49"/>
      <c r="P6" s="49"/>
      <c r="Q6" s="49"/>
      <c r="R6" s="49"/>
      <c r="S6" s="49"/>
      <c r="T6" s="49"/>
      <c r="U6" s="49"/>
      <c r="V6" s="49"/>
      <c r="W6" s="49"/>
      <c r="X6" s="49"/>
      <c r="Y6" s="49"/>
      <c r="Z6" s="49"/>
      <c r="AA6" s="49"/>
      <c r="AB6" s="49"/>
    </row>
    <row r="7" spans="1:29" ht="18" customHeight="1" x14ac:dyDescent="0.35">
      <c r="A7" s="162" t="s">
        <v>571</v>
      </c>
      <c r="B7" s="163" t="s">
        <v>574</v>
      </c>
      <c r="C7" s="34" t="s">
        <v>496</v>
      </c>
      <c r="D7" s="444">
        <v>575</v>
      </c>
      <c r="E7" s="34">
        <v>634</v>
      </c>
      <c r="F7" s="34">
        <v>600</v>
      </c>
      <c r="G7" s="166">
        <v>600</v>
      </c>
      <c r="H7" s="166">
        <v>600</v>
      </c>
      <c r="I7" s="166">
        <v>600</v>
      </c>
      <c r="J7" s="166">
        <v>600</v>
      </c>
      <c r="K7" s="163" t="s">
        <v>575</v>
      </c>
      <c r="L7" s="155"/>
      <c r="M7" s="49"/>
      <c r="N7" s="49"/>
      <c r="O7" s="49"/>
      <c r="P7" s="49"/>
      <c r="Q7" s="49"/>
      <c r="R7" s="49"/>
      <c r="S7" s="49"/>
      <c r="T7" s="49"/>
      <c r="U7" s="49"/>
      <c r="V7" s="49"/>
      <c r="W7" s="49"/>
      <c r="X7" s="49"/>
      <c r="Y7" s="49"/>
      <c r="Z7" s="49"/>
      <c r="AA7" s="49"/>
      <c r="AB7" s="49"/>
    </row>
    <row r="8" spans="1:29" ht="29" x14ac:dyDescent="0.35">
      <c r="A8" s="162" t="s">
        <v>571</v>
      </c>
      <c r="B8" s="163" t="s">
        <v>576</v>
      </c>
      <c r="C8" s="34" t="s">
        <v>496</v>
      </c>
      <c r="D8" s="443">
        <v>3000</v>
      </c>
      <c r="E8" s="166">
        <v>3000</v>
      </c>
      <c r="F8" s="167">
        <v>2900</v>
      </c>
      <c r="G8" s="166">
        <v>2600</v>
      </c>
      <c r="H8" s="166">
        <v>2700</v>
      </c>
      <c r="I8" s="166">
        <v>2700</v>
      </c>
      <c r="J8" s="166">
        <v>2800</v>
      </c>
      <c r="K8" s="163" t="s">
        <v>577</v>
      </c>
      <c r="L8" s="155"/>
      <c r="M8" s="49"/>
      <c r="N8" s="49"/>
      <c r="O8" s="49"/>
      <c r="P8" s="49"/>
      <c r="Q8" s="49"/>
      <c r="R8" s="49"/>
      <c r="S8" s="49"/>
      <c r="T8" s="49"/>
      <c r="U8" s="49"/>
      <c r="V8" s="49"/>
      <c r="W8" s="49"/>
      <c r="X8" s="49"/>
      <c r="Y8" s="49"/>
      <c r="Z8" s="49"/>
      <c r="AA8" s="49"/>
      <c r="AB8" s="49"/>
    </row>
    <row r="9" spans="1:29" ht="29" x14ac:dyDescent="0.35">
      <c r="A9" s="162" t="s">
        <v>578</v>
      </c>
      <c r="B9" s="163" t="s">
        <v>579</v>
      </c>
      <c r="C9" s="34" t="s">
        <v>580</v>
      </c>
      <c r="D9" s="443">
        <v>42488</v>
      </c>
      <c r="E9" s="166">
        <v>41643</v>
      </c>
      <c r="F9" s="137">
        <v>32277</v>
      </c>
      <c r="G9" s="166">
        <v>29048</v>
      </c>
      <c r="H9" s="166">
        <v>21091</v>
      </c>
      <c r="I9" s="166">
        <v>31773</v>
      </c>
      <c r="J9" s="166">
        <v>39549</v>
      </c>
      <c r="K9" s="28" t="s">
        <v>581</v>
      </c>
      <c r="L9" s="155"/>
      <c r="M9" s="49"/>
      <c r="N9" s="49"/>
      <c r="O9" s="49"/>
      <c r="P9" s="49"/>
      <c r="Q9" s="49"/>
      <c r="R9" s="49"/>
      <c r="S9" s="49"/>
      <c r="T9" s="49"/>
      <c r="U9" s="49"/>
      <c r="V9" s="49"/>
      <c r="W9" s="49"/>
      <c r="X9" s="49"/>
      <c r="Y9" s="49"/>
      <c r="Z9" s="49"/>
      <c r="AA9" s="49"/>
      <c r="AB9" s="49"/>
      <c r="AC9" s="49"/>
    </row>
    <row r="10" spans="1:29" ht="43.5" x14ac:dyDescent="0.35">
      <c r="A10" s="162" t="s">
        <v>578</v>
      </c>
      <c r="B10" s="163" t="s">
        <v>582</v>
      </c>
      <c r="C10" s="34" t="s">
        <v>580</v>
      </c>
      <c r="D10" s="443">
        <v>38043</v>
      </c>
      <c r="E10" s="166">
        <v>38052</v>
      </c>
      <c r="F10" s="168">
        <v>33822</v>
      </c>
      <c r="G10" s="166">
        <v>26704</v>
      </c>
      <c r="H10" s="166">
        <v>19459</v>
      </c>
      <c r="I10" s="166">
        <v>29516</v>
      </c>
      <c r="J10" s="166">
        <v>36817</v>
      </c>
      <c r="K10" s="163" t="s">
        <v>583</v>
      </c>
      <c r="L10" s="155"/>
      <c r="M10" s="49"/>
      <c r="N10" s="49"/>
      <c r="O10" s="49"/>
      <c r="P10" s="49"/>
      <c r="Q10" s="49"/>
      <c r="R10" s="49"/>
      <c r="S10" s="49"/>
      <c r="T10" s="49"/>
      <c r="U10" s="49"/>
      <c r="V10" s="49"/>
      <c r="W10" s="49"/>
      <c r="X10" s="49"/>
      <c r="Y10" s="49"/>
      <c r="Z10" s="49"/>
      <c r="AA10" s="49"/>
      <c r="AB10" s="49"/>
      <c r="AC10" s="49"/>
    </row>
    <row r="11" spans="1:29" ht="43.5" x14ac:dyDescent="0.35">
      <c r="A11" s="162" t="s">
        <v>578</v>
      </c>
      <c r="B11" s="163" t="s">
        <v>584</v>
      </c>
      <c r="C11" s="34" t="s">
        <v>580</v>
      </c>
      <c r="D11" s="444">
        <v>284</v>
      </c>
      <c r="E11" s="34">
        <v>546</v>
      </c>
      <c r="F11" s="168">
        <v>420</v>
      </c>
      <c r="G11" s="166">
        <v>124</v>
      </c>
      <c r="H11" s="166">
        <v>121</v>
      </c>
      <c r="I11" s="166">
        <v>164</v>
      </c>
      <c r="J11" s="166">
        <v>166</v>
      </c>
      <c r="K11" s="163" t="s">
        <v>583</v>
      </c>
      <c r="L11" s="155"/>
      <c r="M11" s="49"/>
      <c r="N11" s="49"/>
      <c r="O11" s="49"/>
      <c r="P11" s="49"/>
      <c r="Q11" s="49"/>
      <c r="R11" s="49"/>
      <c r="S11" s="49"/>
      <c r="T11" s="49"/>
      <c r="U11" s="49"/>
      <c r="V11" s="49"/>
      <c r="W11" s="49"/>
      <c r="X11" s="49"/>
      <c r="Y11" s="49"/>
      <c r="Z11" s="49"/>
      <c r="AA11" s="49"/>
      <c r="AB11" s="49"/>
      <c r="AC11" s="49"/>
    </row>
    <row r="12" spans="1:29" ht="43.5" x14ac:dyDescent="0.35">
      <c r="A12" s="162" t="s">
        <v>578</v>
      </c>
      <c r="B12" s="163" t="s">
        <v>585</v>
      </c>
      <c r="C12" s="34" t="s">
        <v>580</v>
      </c>
      <c r="D12" s="470">
        <v>4161</v>
      </c>
      <c r="E12" s="167">
        <v>3075</v>
      </c>
      <c r="F12" s="168">
        <v>2701</v>
      </c>
      <c r="G12" s="166">
        <v>2220</v>
      </c>
      <c r="H12" s="166">
        <v>1511</v>
      </c>
      <c r="I12" s="38">
        <v>2093</v>
      </c>
      <c r="J12" s="38">
        <v>2566</v>
      </c>
      <c r="K12" s="163" t="s">
        <v>583</v>
      </c>
      <c r="L12" s="155"/>
      <c r="M12" s="49"/>
      <c r="N12" s="49"/>
      <c r="O12" s="49"/>
      <c r="P12" s="49"/>
      <c r="Q12" s="49"/>
      <c r="R12" s="49"/>
      <c r="S12" s="49"/>
      <c r="T12" s="49"/>
      <c r="U12" s="49"/>
      <c r="V12" s="49"/>
      <c r="W12" s="49"/>
      <c r="X12" s="49"/>
      <c r="Y12" s="49"/>
      <c r="Z12" s="49"/>
      <c r="AA12" s="49"/>
      <c r="AB12" s="49"/>
      <c r="AC12" s="49"/>
    </row>
    <row r="13" spans="1:29" ht="29" x14ac:dyDescent="0.35">
      <c r="A13" s="162" t="s">
        <v>578</v>
      </c>
      <c r="B13" s="163" t="s">
        <v>586</v>
      </c>
      <c r="C13" s="34" t="s">
        <v>587</v>
      </c>
      <c r="D13" s="471">
        <v>40129</v>
      </c>
      <c r="E13" s="166">
        <v>41026</v>
      </c>
      <c r="F13" s="137">
        <v>29329</v>
      </c>
      <c r="G13" s="166">
        <v>29126</v>
      </c>
      <c r="H13" s="166">
        <v>19327</v>
      </c>
      <c r="I13" s="174" t="s">
        <v>90</v>
      </c>
      <c r="J13" s="174" t="s">
        <v>90</v>
      </c>
      <c r="K13" s="163" t="s">
        <v>588</v>
      </c>
      <c r="L13" s="155"/>
      <c r="M13" s="49"/>
      <c r="N13" s="49"/>
      <c r="O13" s="49"/>
      <c r="P13" s="49"/>
      <c r="Q13" s="49"/>
      <c r="R13" s="49"/>
      <c r="S13" s="49"/>
      <c r="T13" s="49"/>
      <c r="U13" s="49"/>
      <c r="V13" s="49"/>
      <c r="W13" s="49"/>
      <c r="X13" s="49"/>
      <c r="Y13" s="49"/>
      <c r="Z13" s="49"/>
      <c r="AA13" s="49"/>
      <c r="AB13" s="49"/>
      <c r="AC13" s="49"/>
    </row>
    <row r="14" spans="1:29" ht="35.25" customHeight="1" x14ac:dyDescent="0.35">
      <c r="A14" s="162" t="s">
        <v>578</v>
      </c>
      <c r="B14" s="163" t="s">
        <v>589</v>
      </c>
      <c r="C14" s="34" t="s">
        <v>580</v>
      </c>
      <c r="D14" s="471">
        <v>48732</v>
      </c>
      <c r="E14" s="166">
        <v>48729</v>
      </c>
      <c r="F14" s="166">
        <v>41772</v>
      </c>
      <c r="G14" s="166">
        <v>34795</v>
      </c>
      <c r="H14" s="166">
        <v>22981</v>
      </c>
      <c r="I14" s="38">
        <v>21798</v>
      </c>
      <c r="J14" s="175">
        <v>40647</v>
      </c>
      <c r="K14" s="28" t="s">
        <v>590</v>
      </c>
      <c r="L14" s="155"/>
      <c r="M14" s="49"/>
      <c r="N14" s="49"/>
      <c r="O14" s="49"/>
      <c r="P14" s="49"/>
      <c r="Q14" s="49"/>
      <c r="R14" s="49"/>
      <c r="S14" s="49"/>
      <c r="T14" s="49"/>
      <c r="U14" s="49"/>
      <c r="V14" s="49"/>
      <c r="W14" s="49"/>
      <c r="X14" s="49"/>
      <c r="Y14" s="49"/>
      <c r="Z14" s="49"/>
      <c r="AA14" s="49"/>
      <c r="AB14" s="49"/>
      <c r="AC14" s="49"/>
    </row>
    <row r="15" spans="1:29" ht="29" x14ac:dyDescent="0.35">
      <c r="A15" s="162" t="s">
        <v>578</v>
      </c>
      <c r="B15" s="163" t="s">
        <v>591</v>
      </c>
      <c r="C15" s="34" t="s">
        <v>580</v>
      </c>
      <c r="D15" s="471">
        <v>24367</v>
      </c>
      <c r="E15" s="166">
        <v>24024</v>
      </c>
      <c r="F15" s="166">
        <v>20575</v>
      </c>
      <c r="G15" s="166">
        <v>16673</v>
      </c>
      <c r="H15" s="166">
        <v>10917</v>
      </c>
      <c r="I15" s="38">
        <v>10446</v>
      </c>
      <c r="J15" s="38">
        <v>19540</v>
      </c>
      <c r="K15" s="173" t="s">
        <v>592</v>
      </c>
      <c r="L15" s="155"/>
      <c r="M15" s="49"/>
      <c r="N15" s="49"/>
      <c r="O15" s="49"/>
      <c r="P15" s="49"/>
      <c r="Q15" s="49"/>
      <c r="R15" s="49"/>
      <c r="S15" s="49"/>
      <c r="T15" s="49"/>
      <c r="U15" s="49"/>
      <c r="V15" s="49"/>
      <c r="W15" s="49"/>
      <c r="X15" s="49"/>
      <c r="Y15" s="49"/>
      <c r="Z15" s="49"/>
      <c r="AA15" s="49"/>
      <c r="AB15" s="49"/>
      <c r="AC15" s="49"/>
    </row>
    <row r="16" spans="1:29" ht="29" x14ac:dyDescent="0.35">
      <c r="A16" s="162" t="s">
        <v>578</v>
      </c>
      <c r="B16" s="163" t="s">
        <v>593</v>
      </c>
      <c r="C16" s="34" t="s">
        <v>580</v>
      </c>
      <c r="D16" s="471">
        <v>24316</v>
      </c>
      <c r="E16" s="166">
        <v>24407</v>
      </c>
      <c r="F16" s="166">
        <v>21177</v>
      </c>
      <c r="G16" s="166">
        <v>18103</v>
      </c>
      <c r="H16" s="166">
        <v>12064</v>
      </c>
      <c r="I16" s="38">
        <v>11352</v>
      </c>
      <c r="J16" s="38">
        <v>21107</v>
      </c>
      <c r="K16" s="172" t="s">
        <v>592</v>
      </c>
      <c r="L16" s="155"/>
      <c r="M16" s="49"/>
      <c r="N16" s="49"/>
      <c r="O16" s="49"/>
      <c r="P16" s="49"/>
      <c r="Q16" s="49"/>
      <c r="R16" s="49"/>
      <c r="S16" s="49"/>
      <c r="T16" s="49"/>
      <c r="U16" s="49"/>
      <c r="V16" s="49"/>
      <c r="W16" s="49"/>
      <c r="X16" s="49"/>
      <c r="Y16" s="49"/>
      <c r="Z16" s="49"/>
      <c r="AA16" s="49"/>
      <c r="AB16" s="49"/>
      <c r="AC16" s="49"/>
    </row>
    <row r="17" spans="1:29" ht="14.5" x14ac:dyDescent="0.35">
      <c r="A17" s="6"/>
      <c r="B17" s="256"/>
      <c r="C17" s="8"/>
      <c r="D17" s="259"/>
      <c r="E17" s="257"/>
      <c r="F17" s="257"/>
      <c r="G17" s="257"/>
      <c r="H17" s="257"/>
      <c r="I17" s="258"/>
      <c r="J17" s="258"/>
      <c r="K17" s="256"/>
      <c r="L17" s="49"/>
      <c r="M17" s="49"/>
      <c r="N17" s="49"/>
      <c r="O17" s="49"/>
      <c r="P17" s="49"/>
      <c r="Q17" s="49"/>
      <c r="R17" s="49"/>
      <c r="S17" s="49"/>
      <c r="T17" s="49"/>
      <c r="U17" s="49"/>
      <c r="V17" s="49"/>
      <c r="W17" s="49"/>
      <c r="X17" s="49"/>
      <c r="Y17" s="49"/>
      <c r="Z17" s="49"/>
      <c r="AA17" s="49"/>
      <c r="AB17" s="49"/>
      <c r="AC17" s="49"/>
    </row>
    <row r="18" spans="1:29" ht="46.5" customHeight="1" x14ac:dyDescent="0.35">
      <c r="B18" s="302" t="s">
        <v>594</v>
      </c>
      <c r="C18" s="49"/>
      <c r="D18" s="49"/>
      <c r="E18" s="49"/>
      <c r="F18" s="54"/>
      <c r="G18" s="53"/>
      <c r="H18" s="53"/>
      <c r="I18" s="53"/>
      <c r="J18" s="53"/>
      <c r="K18" s="49"/>
      <c r="L18" s="49"/>
      <c r="M18" s="49"/>
      <c r="N18" s="49"/>
      <c r="O18" s="49"/>
      <c r="P18" s="49"/>
      <c r="Q18" s="49"/>
      <c r="R18" s="49"/>
      <c r="S18" s="49"/>
      <c r="T18" s="49"/>
      <c r="U18" s="49"/>
      <c r="V18" s="49"/>
      <c r="W18" s="49"/>
      <c r="X18" s="49"/>
      <c r="Y18" s="49"/>
      <c r="Z18" s="49"/>
      <c r="AA18" s="49"/>
      <c r="AB18" s="49"/>
      <c r="AC18" s="49"/>
    </row>
    <row r="19" spans="1:29" ht="30" customHeight="1" x14ac:dyDescent="0.35">
      <c r="A19" s="358" t="s">
        <v>1059</v>
      </c>
      <c r="B19" s="358" t="s">
        <v>595</v>
      </c>
      <c r="C19" s="532" t="s">
        <v>596</v>
      </c>
      <c r="D19" s="533"/>
      <c r="E19" s="533"/>
      <c r="F19" s="534"/>
      <c r="G19" s="535" t="s">
        <v>597</v>
      </c>
      <c r="H19" s="536"/>
      <c r="I19" s="536"/>
      <c r="J19" s="537"/>
      <c r="K19" s="363" t="s">
        <v>598</v>
      </c>
      <c r="L19" s="49"/>
      <c r="M19" s="49"/>
      <c r="N19" s="49"/>
      <c r="O19" s="49"/>
      <c r="P19" s="49"/>
      <c r="Q19" s="49"/>
      <c r="R19" s="49"/>
      <c r="S19" s="49"/>
      <c r="T19" s="49"/>
      <c r="U19" s="49"/>
      <c r="V19" s="49"/>
      <c r="W19" s="49"/>
      <c r="X19" s="49"/>
      <c r="Y19" s="49"/>
      <c r="Z19" s="49"/>
      <c r="AA19" s="49"/>
      <c r="AB19" s="49"/>
      <c r="AC19" s="49"/>
    </row>
    <row r="20" spans="1:29" ht="168.75" customHeight="1" x14ac:dyDescent="0.35">
      <c r="A20" s="189" t="s">
        <v>599</v>
      </c>
      <c r="B20" s="180" t="s">
        <v>600</v>
      </c>
      <c r="C20" s="529" t="s">
        <v>601</v>
      </c>
      <c r="D20" s="529"/>
      <c r="E20" s="529"/>
      <c r="F20" s="529"/>
      <c r="G20" s="529" t="s">
        <v>602</v>
      </c>
      <c r="H20" s="529"/>
      <c r="I20" s="529"/>
      <c r="J20" s="529"/>
      <c r="K20" s="190" t="s">
        <v>603</v>
      </c>
      <c r="L20" s="155"/>
      <c r="M20" s="49"/>
      <c r="N20" s="49"/>
      <c r="O20" s="49"/>
      <c r="P20" s="49"/>
      <c r="Q20" s="49"/>
      <c r="R20" s="49"/>
      <c r="S20" s="49"/>
      <c r="T20" s="49"/>
      <c r="U20" s="49"/>
      <c r="V20" s="49"/>
      <c r="W20" s="49"/>
      <c r="X20" s="49"/>
      <c r="Y20" s="49"/>
      <c r="Z20" s="49"/>
      <c r="AA20" s="49"/>
      <c r="AB20" s="49"/>
      <c r="AC20" s="49"/>
    </row>
    <row r="21" spans="1:29" ht="120" customHeight="1" x14ac:dyDescent="0.35">
      <c r="A21" s="178" t="s">
        <v>604</v>
      </c>
      <c r="B21" s="179" t="s">
        <v>605</v>
      </c>
      <c r="C21" s="529" t="s">
        <v>606</v>
      </c>
      <c r="D21" s="529"/>
      <c r="E21" s="529"/>
      <c r="F21" s="529"/>
      <c r="G21" s="529" t="s">
        <v>1046</v>
      </c>
      <c r="H21" s="529"/>
      <c r="I21" s="529"/>
      <c r="J21" s="529"/>
      <c r="K21" s="181" t="s">
        <v>603</v>
      </c>
      <c r="L21" s="155"/>
      <c r="M21" s="49"/>
      <c r="N21" s="49"/>
      <c r="O21" s="49"/>
      <c r="P21" s="49"/>
      <c r="Q21" s="49"/>
      <c r="R21" s="49"/>
      <c r="S21" s="49"/>
      <c r="T21" s="49"/>
      <c r="U21" s="49"/>
      <c r="V21" s="49"/>
      <c r="W21" s="49"/>
      <c r="X21" s="49"/>
      <c r="Y21" s="49"/>
      <c r="Z21" s="49"/>
      <c r="AA21" s="49"/>
      <c r="AB21" s="49"/>
      <c r="AC21" s="49"/>
    </row>
    <row r="22" spans="1:29" ht="168" customHeight="1" x14ac:dyDescent="0.35">
      <c r="A22" s="178" t="s">
        <v>607</v>
      </c>
      <c r="B22" s="179" t="s">
        <v>608</v>
      </c>
      <c r="C22" s="529" t="s">
        <v>609</v>
      </c>
      <c r="D22" s="529"/>
      <c r="E22" s="529"/>
      <c r="F22" s="529"/>
      <c r="G22" s="528" t="s">
        <v>610</v>
      </c>
      <c r="H22" s="528"/>
      <c r="I22" s="528"/>
      <c r="J22" s="528"/>
      <c r="K22" s="181" t="s">
        <v>603</v>
      </c>
      <c r="L22" s="155"/>
      <c r="M22" s="49"/>
      <c r="N22" s="49"/>
      <c r="O22" s="49"/>
      <c r="P22" s="49"/>
      <c r="Q22" s="49"/>
      <c r="R22" s="49"/>
      <c r="S22" s="49"/>
      <c r="T22" s="49"/>
      <c r="U22" s="49"/>
      <c r="V22" s="49"/>
      <c r="W22" s="49"/>
      <c r="X22" s="49"/>
      <c r="Y22" s="49"/>
      <c r="Z22" s="49"/>
      <c r="AA22" s="49"/>
      <c r="AB22" s="49"/>
      <c r="AC22" s="49"/>
    </row>
    <row r="23" spans="1:29" ht="105" customHeight="1" x14ac:dyDescent="0.35">
      <c r="A23" s="182" t="s">
        <v>611</v>
      </c>
      <c r="B23" s="183" t="s">
        <v>612</v>
      </c>
      <c r="C23" s="529" t="s">
        <v>609</v>
      </c>
      <c r="D23" s="529"/>
      <c r="E23" s="529"/>
      <c r="F23" s="529"/>
      <c r="G23" s="528" t="s">
        <v>613</v>
      </c>
      <c r="H23" s="528"/>
      <c r="I23" s="528"/>
      <c r="J23" s="528"/>
      <c r="K23" s="184" t="s">
        <v>603</v>
      </c>
      <c r="L23" s="155"/>
      <c r="M23" s="49"/>
      <c r="N23" s="49"/>
      <c r="O23" s="49"/>
      <c r="P23" s="49"/>
      <c r="Q23" s="49"/>
      <c r="R23" s="49"/>
      <c r="S23" s="49"/>
      <c r="T23" s="49"/>
      <c r="U23" s="49"/>
      <c r="V23" s="49"/>
      <c r="W23" s="49"/>
      <c r="X23" s="49"/>
      <c r="Y23" s="49"/>
      <c r="Z23" s="49"/>
      <c r="AA23" s="49"/>
      <c r="AB23" s="49"/>
      <c r="AC23" s="49"/>
    </row>
    <row r="24" spans="1:29" ht="63" customHeight="1" x14ac:dyDescent="0.35">
      <c r="A24" s="178" t="s">
        <v>614</v>
      </c>
      <c r="B24" s="179" t="s">
        <v>615</v>
      </c>
      <c r="C24" s="529" t="s">
        <v>601</v>
      </c>
      <c r="D24" s="529"/>
      <c r="E24" s="529"/>
      <c r="F24" s="529"/>
      <c r="G24" s="528" t="s">
        <v>616</v>
      </c>
      <c r="H24" s="528"/>
      <c r="I24" s="528"/>
      <c r="J24" s="528"/>
      <c r="K24" s="181" t="s">
        <v>603</v>
      </c>
      <c r="L24" s="155"/>
      <c r="M24" s="49"/>
      <c r="N24" s="49"/>
      <c r="O24" s="49"/>
      <c r="P24" s="49"/>
      <c r="Q24" s="49"/>
      <c r="R24" s="49"/>
      <c r="S24" s="49"/>
      <c r="T24" s="49"/>
      <c r="U24" s="49"/>
      <c r="V24" s="49"/>
      <c r="W24" s="49"/>
      <c r="X24" s="49"/>
      <c r="Y24" s="49"/>
      <c r="Z24" s="49"/>
      <c r="AA24" s="49"/>
      <c r="AB24" s="49"/>
      <c r="AC24" s="49"/>
    </row>
    <row r="25" spans="1:29" ht="32.25" customHeight="1" x14ac:dyDescent="0.35">
      <c r="A25" s="178" t="s">
        <v>617</v>
      </c>
      <c r="B25" s="179" t="s">
        <v>618</v>
      </c>
      <c r="C25" s="529" t="s">
        <v>619</v>
      </c>
      <c r="D25" s="529"/>
      <c r="E25" s="529"/>
      <c r="F25" s="529"/>
      <c r="G25" s="528" t="s">
        <v>620</v>
      </c>
      <c r="H25" s="528"/>
      <c r="I25" s="528"/>
      <c r="J25" s="528"/>
      <c r="K25" s="181" t="s">
        <v>603</v>
      </c>
      <c r="L25" s="155"/>
      <c r="M25" s="49"/>
      <c r="N25" s="49"/>
      <c r="O25" s="49"/>
      <c r="P25" s="49"/>
      <c r="Q25" s="49"/>
      <c r="R25" s="49"/>
      <c r="S25" s="49"/>
      <c r="T25" s="49"/>
      <c r="U25" s="49"/>
      <c r="V25" s="49"/>
      <c r="W25" s="49"/>
      <c r="X25" s="49"/>
      <c r="Y25" s="49"/>
      <c r="Z25" s="49"/>
      <c r="AA25" s="49"/>
      <c r="AB25" s="49"/>
      <c r="AC25" s="49"/>
    </row>
    <row r="26" spans="1:29" ht="77.25" customHeight="1" x14ac:dyDescent="0.35">
      <c r="A26" s="182" t="s">
        <v>621</v>
      </c>
      <c r="B26" s="183" t="s">
        <v>622</v>
      </c>
      <c r="C26" s="529" t="s">
        <v>623</v>
      </c>
      <c r="D26" s="529"/>
      <c r="E26" s="529"/>
      <c r="F26" s="529"/>
      <c r="G26" s="528" t="s">
        <v>624</v>
      </c>
      <c r="H26" s="528"/>
      <c r="I26" s="528"/>
      <c r="J26" s="528"/>
      <c r="K26" s="184" t="s">
        <v>603</v>
      </c>
      <c r="L26" s="155"/>
      <c r="M26" s="49"/>
      <c r="N26" s="49"/>
      <c r="O26" s="49"/>
      <c r="P26" s="49"/>
      <c r="Q26" s="49"/>
      <c r="R26" s="49"/>
      <c r="S26" s="49"/>
      <c r="T26" s="49"/>
      <c r="U26" s="49"/>
      <c r="V26" s="49"/>
      <c r="W26" s="49"/>
      <c r="X26" s="49"/>
      <c r="Y26" s="49"/>
      <c r="Z26" s="49"/>
      <c r="AA26" s="49"/>
      <c r="AB26" s="49"/>
      <c r="AC26" s="49"/>
    </row>
    <row r="27" spans="1:29" ht="46.5" customHeight="1" x14ac:dyDescent="0.35">
      <c r="A27" s="182" t="s">
        <v>625</v>
      </c>
      <c r="B27" s="183" t="s">
        <v>626</v>
      </c>
      <c r="C27" s="529" t="s">
        <v>627</v>
      </c>
      <c r="D27" s="529"/>
      <c r="E27" s="529"/>
      <c r="F27" s="529"/>
      <c r="G27" s="528" t="s">
        <v>628</v>
      </c>
      <c r="H27" s="528"/>
      <c r="I27" s="528"/>
      <c r="J27" s="528"/>
      <c r="K27" s="184" t="s">
        <v>603</v>
      </c>
      <c r="L27" s="155"/>
      <c r="M27" s="49"/>
      <c r="N27" s="49"/>
      <c r="O27" s="49"/>
      <c r="P27" s="49"/>
      <c r="Q27" s="49"/>
      <c r="R27" s="49"/>
      <c r="S27" s="49"/>
      <c r="T27" s="49"/>
      <c r="U27" s="49"/>
      <c r="V27" s="49"/>
      <c r="W27" s="49"/>
      <c r="X27" s="49"/>
      <c r="Y27" s="49"/>
      <c r="Z27" s="49"/>
      <c r="AA27" s="49"/>
      <c r="AB27" s="49"/>
      <c r="AC27" s="49"/>
    </row>
    <row r="28" spans="1:29" ht="168" customHeight="1" x14ac:dyDescent="0.35">
      <c r="A28" s="182" t="s">
        <v>629</v>
      </c>
      <c r="B28" s="183" t="s">
        <v>630</v>
      </c>
      <c r="C28" s="529" t="s">
        <v>631</v>
      </c>
      <c r="D28" s="529"/>
      <c r="E28" s="529"/>
      <c r="F28" s="529"/>
      <c r="G28" s="528" t="s">
        <v>632</v>
      </c>
      <c r="H28" s="528"/>
      <c r="I28" s="528"/>
      <c r="J28" s="528"/>
      <c r="K28" s="184" t="s">
        <v>603</v>
      </c>
      <c r="L28" s="155"/>
      <c r="M28" s="49"/>
      <c r="N28" s="49"/>
      <c r="O28" s="49"/>
      <c r="P28" s="49"/>
      <c r="Q28" s="49"/>
      <c r="R28" s="49"/>
      <c r="S28" s="49"/>
      <c r="T28" s="49"/>
      <c r="U28" s="49"/>
      <c r="V28" s="49"/>
      <c r="W28" s="49"/>
      <c r="X28" s="49"/>
      <c r="Y28" s="49"/>
      <c r="Z28" s="49"/>
      <c r="AA28" s="49"/>
      <c r="AB28" s="49"/>
      <c r="AC28" s="49"/>
    </row>
    <row r="29" spans="1:29" ht="122.65" customHeight="1" x14ac:dyDescent="0.35">
      <c r="A29" s="182" t="s">
        <v>633</v>
      </c>
      <c r="B29" s="183" t="s">
        <v>634</v>
      </c>
      <c r="C29" s="529" t="s">
        <v>635</v>
      </c>
      <c r="D29" s="529"/>
      <c r="E29" s="529"/>
      <c r="F29" s="529"/>
      <c r="G29" s="528" t="s">
        <v>636</v>
      </c>
      <c r="H29" s="528"/>
      <c r="I29" s="528"/>
      <c r="J29" s="528"/>
      <c r="K29" s="184" t="s">
        <v>603</v>
      </c>
      <c r="L29" s="155"/>
      <c r="M29" s="49"/>
      <c r="N29" s="49"/>
      <c r="O29" s="49"/>
      <c r="P29" s="49"/>
      <c r="Q29" s="49"/>
      <c r="R29" s="49"/>
      <c r="S29" s="49"/>
      <c r="T29" s="49"/>
      <c r="U29" s="49"/>
      <c r="V29" s="49"/>
      <c r="W29" s="49"/>
      <c r="X29" s="49"/>
      <c r="Y29" s="49"/>
      <c r="Z29" s="49"/>
      <c r="AA29" s="49"/>
      <c r="AB29" s="49"/>
      <c r="AC29" s="49"/>
    </row>
    <row r="30" spans="1:29" ht="349.5" customHeight="1" x14ac:dyDescent="0.35">
      <c r="A30" s="185" t="s">
        <v>637</v>
      </c>
      <c r="B30" s="186" t="s">
        <v>638</v>
      </c>
      <c r="C30" s="531" t="s">
        <v>639</v>
      </c>
      <c r="D30" s="531"/>
      <c r="E30" s="531"/>
      <c r="F30" s="531"/>
      <c r="G30" s="530" t="s">
        <v>640</v>
      </c>
      <c r="H30" s="530"/>
      <c r="I30" s="530"/>
      <c r="J30" s="530"/>
      <c r="K30" s="184" t="s">
        <v>603</v>
      </c>
      <c r="L30" s="155"/>
      <c r="M30" s="49"/>
      <c r="N30" s="49"/>
      <c r="O30" s="49"/>
      <c r="P30" s="49"/>
      <c r="Q30" s="49"/>
      <c r="R30" s="49"/>
      <c r="S30" s="49"/>
      <c r="T30" s="49"/>
      <c r="U30" s="49"/>
      <c r="V30" s="49"/>
      <c r="W30" s="49"/>
      <c r="X30" s="49"/>
      <c r="Y30" s="49"/>
      <c r="Z30" s="49"/>
      <c r="AA30" s="49"/>
      <c r="AB30" s="49"/>
      <c r="AC30" s="49"/>
    </row>
    <row r="31" spans="1:29" ht="92.25" customHeight="1" x14ac:dyDescent="0.35">
      <c r="A31" s="185" t="s">
        <v>641</v>
      </c>
      <c r="B31" s="186" t="s">
        <v>642</v>
      </c>
      <c r="C31" s="531" t="s">
        <v>643</v>
      </c>
      <c r="D31" s="531"/>
      <c r="E31" s="531"/>
      <c r="F31" s="531"/>
      <c r="G31" s="530" t="s">
        <v>644</v>
      </c>
      <c r="H31" s="530"/>
      <c r="I31" s="530"/>
      <c r="J31" s="530"/>
      <c r="K31" s="187" t="s">
        <v>645</v>
      </c>
      <c r="L31" s="191"/>
      <c r="P31" s="49"/>
      <c r="Q31" s="49"/>
      <c r="R31" s="49"/>
      <c r="S31" s="49"/>
      <c r="T31" s="49"/>
      <c r="U31" s="49"/>
      <c r="V31" s="49"/>
      <c r="W31" s="49"/>
      <c r="X31" s="49"/>
      <c r="Y31" s="49"/>
      <c r="Z31" s="49"/>
      <c r="AA31" s="49"/>
      <c r="AB31" s="49"/>
      <c r="AC31" s="49"/>
    </row>
    <row r="32" spans="1:29" ht="62.65" customHeight="1" x14ac:dyDescent="0.35">
      <c r="A32" s="185" t="s">
        <v>646</v>
      </c>
      <c r="B32" s="186" t="s">
        <v>647</v>
      </c>
      <c r="C32" s="531" t="s">
        <v>601</v>
      </c>
      <c r="D32" s="531"/>
      <c r="E32" s="531"/>
      <c r="F32" s="531"/>
      <c r="G32" s="530" t="s">
        <v>648</v>
      </c>
      <c r="H32" s="530"/>
      <c r="I32" s="530"/>
      <c r="J32" s="530"/>
      <c r="K32" s="188" t="s">
        <v>649</v>
      </c>
      <c r="L32" s="191"/>
    </row>
    <row r="33" spans="1:12" ht="96.65" customHeight="1" x14ac:dyDescent="0.35">
      <c r="A33" s="185" t="s">
        <v>650</v>
      </c>
      <c r="B33" s="186" t="s">
        <v>651</v>
      </c>
      <c r="C33" s="531" t="s">
        <v>652</v>
      </c>
      <c r="D33" s="531"/>
      <c r="E33" s="531"/>
      <c r="F33" s="531"/>
      <c r="G33" s="530" t="s">
        <v>653</v>
      </c>
      <c r="H33" s="530"/>
      <c r="I33" s="530"/>
      <c r="J33" s="530"/>
      <c r="K33" s="184" t="s">
        <v>603</v>
      </c>
      <c r="L33" s="191"/>
    </row>
    <row r="34" spans="1:12" ht="80.150000000000006" customHeight="1" x14ac:dyDescent="0.35">
      <c r="A34" s="185" t="s">
        <v>654</v>
      </c>
      <c r="B34" s="186" t="s">
        <v>655</v>
      </c>
      <c r="C34" s="531" t="s">
        <v>656</v>
      </c>
      <c r="D34" s="531"/>
      <c r="E34" s="531"/>
      <c r="F34" s="531"/>
      <c r="G34" s="530" t="s">
        <v>657</v>
      </c>
      <c r="H34" s="530"/>
      <c r="I34" s="530"/>
      <c r="J34" s="530"/>
      <c r="K34" s="188" t="s">
        <v>649</v>
      </c>
      <c r="L34" s="191"/>
    </row>
    <row r="35" spans="1:12" ht="192.75" customHeight="1" x14ac:dyDescent="0.35">
      <c r="A35" s="185" t="s">
        <v>658</v>
      </c>
      <c r="B35" s="186" t="s">
        <v>659</v>
      </c>
      <c r="C35" s="531" t="s">
        <v>660</v>
      </c>
      <c r="D35" s="531"/>
      <c r="E35" s="531"/>
      <c r="F35" s="531"/>
      <c r="G35" s="530" t="s">
        <v>661</v>
      </c>
      <c r="H35" s="530"/>
      <c r="I35" s="530"/>
      <c r="J35" s="530"/>
      <c r="K35" s="187" t="s">
        <v>662</v>
      </c>
      <c r="L35" s="191"/>
    </row>
    <row r="36" spans="1:12" ht="15" customHeight="1" x14ac:dyDescent="0.35">
      <c r="A36" s="81"/>
      <c r="C36" s="81"/>
      <c r="D36" s="81"/>
      <c r="E36" s="81"/>
      <c r="F36" s="177"/>
      <c r="G36" s="176"/>
      <c r="H36" s="176"/>
      <c r="I36" s="176"/>
      <c r="J36" s="176"/>
      <c r="K36" s="81"/>
    </row>
  </sheetData>
  <sheetProtection algorithmName="SHA-512" hashValue="Ss/i3R8bi967pPOyDGFjbeYSV+/pXnLVHoPw3hfexdib98xTx3BOZuedMaRSplVaelcOgIVVOLZAR8gdMx2bxA==" saltValue="CQZfjV65nCGuq6tdSQRkWQ==" spinCount="100000" sheet="1" autoFilter="0"/>
  <mergeCells count="34">
    <mergeCell ref="G29:J29"/>
    <mergeCell ref="C29:F29"/>
    <mergeCell ref="G27:J27"/>
    <mergeCell ref="C27:F27"/>
    <mergeCell ref="G26:J26"/>
    <mergeCell ref="C26:F26"/>
    <mergeCell ref="C19:F19"/>
    <mergeCell ref="G19:J19"/>
    <mergeCell ref="C20:F20"/>
    <mergeCell ref="G20:J20"/>
    <mergeCell ref="G21:J21"/>
    <mergeCell ref="C21:F21"/>
    <mergeCell ref="G24:J24"/>
    <mergeCell ref="C24:F24"/>
    <mergeCell ref="G23:J23"/>
    <mergeCell ref="C23:F23"/>
    <mergeCell ref="G22:J22"/>
    <mergeCell ref="C22:F22"/>
    <mergeCell ref="G25:J25"/>
    <mergeCell ref="C25:F25"/>
    <mergeCell ref="G35:J35"/>
    <mergeCell ref="C35:F35"/>
    <mergeCell ref="G34:J34"/>
    <mergeCell ref="C34:F34"/>
    <mergeCell ref="G33:J33"/>
    <mergeCell ref="C33:F33"/>
    <mergeCell ref="G32:J32"/>
    <mergeCell ref="C32:F32"/>
    <mergeCell ref="G31:J31"/>
    <mergeCell ref="C31:F31"/>
    <mergeCell ref="G30:J30"/>
    <mergeCell ref="C30:F30"/>
    <mergeCell ref="G28:J28"/>
    <mergeCell ref="C28:F28"/>
  </mergeCells>
  <hyperlinks>
    <hyperlink ref="K20" r:id="rId1" display="http://www.foodtravelexperts.com/who-we-are/policies-and-statements/" xr:uid="{F3F57046-8FDA-48C2-AD65-3AD0E46EE528}"/>
    <hyperlink ref="K21:K30" r:id="rId2" display="http://www.foodtravelexperts.com/who-we-are/policies-and-statements/" xr:uid="{7D1F792A-2E40-4949-9B93-094E22B56841}"/>
    <hyperlink ref="K33" r:id="rId3" display="http://www.foodtravelexperts.com/who-we-are/policies-and-statements/" xr:uid="{2902C9DF-F263-4101-B3CF-517FE1EF4540}"/>
    <hyperlink ref="K31" r:id="rId4" display="https://www.foodtravelexperts.com/investors/annual-report/" xr:uid="{8E5B4306-6E75-4548-83BF-6C8256ADC355}"/>
    <hyperlink ref="K35" r:id="rId5" display="Yes - 2024 Annual Report (p158)" xr:uid="{D81675EE-86A9-457E-A757-C8D42A70CD67}"/>
  </hyperlinks>
  <pageMargins left="0.7" right="0.7" top="0.75" bottom="0.75" header="0.3" footer="0.3"/>
  <pageSetup paperSize="9"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60AA82CD82084AA69D75A398BE7BC5" ma:contentTypeVersion="19" ma:contentTypeDescription="Create a new document." ma:contentTypeScope="" ma:versionID="1c21f08c5f2a5292700b1f51b364ff9c">
  <xsd:schema xmlns:xsd="http://www.w3.org/2001/XMLSchema" xmlns:xs="http://www.w3.org/2001/XMLSchema" xmlns:p="http://schemas.microsoft.com/office/2006/metadata/properties" xmlns:ns2="47bf4f7a-0b02-4461-979f-ed6b5c36f3ce" xmlns:ns3="bd48c055-fac7-46c1-9349-d9c3b1c6fb5c" targetNamespace="http://schemas.microsoft.com/office/2006/metadata/properties" ma:root="true" ma:fieldsID="414d64b4ee291c312d7e1fc468110029" ns2:_="" ns3:_="">
    <xsd:import namespace="47bf4f7a-0b02-4461-979f-ed6b5c36f3ce"/>
    <xsd:import namespace="bd48c055-fac7-46c1-9349-d9c3b1c6fb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f4f7a-0b02-4461-979f-ed6b5c36f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9cb3ead-a7d7-415d-aa3e-e03ae807c011"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48c055-fac7-46c1-9349-d9c3b1c6fb5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b8dac2d-d05c-41df-b934-81d7614fd864}" ma:internalName="TaxCatchAll" ma:showField="CatchAllData" ma:web="bd48c055-fac7-46c1-9349-d9c3b1c6fb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d48c055-fac7-46c1-9349-d9c3b1c6fb5c">
      <UserInfo>
        <DisplayName/>
        <AccountId xsi:nil="true"/>
        <AccountType/>
      </UserInfo>
    </SharedWithUsers>
    <lcf76f155ced4ddcb4097134ff3c332f xmlns="47bf4f7a-0b02-4461-979f-ed6b5c36f3ce">
      <Terms xmlns="http://schemas.microsoft.com/office/infopath/2007/PartnerControls"/>
    </lcf76f155ced4ddcb4097134ff3c332f>
    <TaxCatchAll xmlns="bd48c055-fac7-46c1-9349-d9c3b1c6fb5c" xsi:nil="true"/>
  </documentManagement>
</p:properties>
</file>

<file path=customXml/itemProps1.xml><?xml version="1.0" encoding="utf-8"?>
<ds:datastoreItem xmlns:ds="http://schemas.openxmlformats.org/officeDocument/2006/customXml" ds:itemID="{37AFF3F1-429F-4F08-AE57-4C84492B173D}">
  <ds:schemaRefs>
    <ds:schemaRef ds:uri="http://schemas.microsoft.com/sharepoint/v3/contenttype/forms"/>
  </ds:schemaRefs>
</ds:datastoreItem>
</file>

<file path=customXml/itemProps2.xml><?xml version="1.0" encoding="utf-8"?>
<ds:datastoreItem xmlns:ds="http://schemas.openxmlformats.org/officeDocument/2006/customXml" ds:itemID="{2CDAF510-3F00-4D7C-8CB3-EB89FF5FF9F5}"/>
</file>

<file path=customXml/itemProps3.xml><?xml version="1.0" encoding="utf-8"?>
<ds:datastoreItem xmlns:ds="http://schemas.openxmlformats.org/officeDocument/2006/customXml" ds:itemID="{F386EAA0-FB61-46BC-B080-1BB78D4D75B6}">
  <ds:schemaRefs>
    <ds:schemaRef ds:uri="http://schemas.microsoft.com/office/2006/metadata/properties"/>
    <ds:schemaRef ds:uri="http://schemas.microsoft.com/office/infopath/2007/PartnerControls"/>
    <ds:schemaRef ds:uri="5210ef2c-d954-4752-9c8d-14ccd8b3e68a"/>
    <ds:schemaRef ds:uri="a2c0201a-257c-4402-9728-380d2f1bc96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Cover</vt:lpstr>
      <vt:lpstr>Welcome &amp; Contents</vt:lpstr>
      <vt:lpstr>Reporting Criteria</vt:lpstr>
      <vt:lpstr>PRODUCT Targets Performance</vt:lpstr>
      <vt:lpstr>Cage-free Egg Transition Plans</vt:lpstr>
      <vt:lpstr>PLANET Targets Performance</vt:lpstr>
      <vt:lpstr>Energy Carbon Reporting (SECR)</vt:lpstr>
      <vt:lpstr>PEOPLE Targets Performance</vt:lpstr>
      <vt:lpstr>Other Business Info &amp; Data</vt:lpstr>
      <vt:lpstr>GRI Index</vt:lpstr>
      <vt:lpstr>SASB Index</vt:lpstr>
      <vt:lpstr>TCFD Index</vt:lpstr>
      <vt:lpstr>Data Dictionary</vt:lpstr>
      <vt:lpstr>'PEOPLE Targets Performance'!Print_Area</vt:lpstr>
      <vt:lpstr>'PLANET Targets Performance'!Print_Area</vt:lpstr>
      <vt:lpstr>'PRODUCT Targets Performance'!Print_Area</vt:lpstr>
      <vt:lpstr>'Welcome &amp;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2025-12-16T12:51:51Z</dcterms:created>
  <dcterms:modified xsi:type="dcterms:W3CDTF">2025-12-16T13:45:22Z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xd_ProgID">
    <vt:lpwstr/>
  </property>
  <property fmtid="{D5CDD505-2E9C-101B-9397-08002B2CF9AE}" pid="5" name="ContentTypeId">
    <vt:lpwstr>0x010100CF60AA82CD82084AA69D75A398BE7BC5</vt:lpwstr>
  </property>
  <property fmtid="{D5CDD505-2E9C-101B-9397-08002B2CF9AE}" pid="6" name="SV_HIDDEN_GRID_QUERY_LIST_4F35BF76-6C0D-4D9B-82B2-816C12CF3733">
    <vt:lpwstr>empty_477D106A-C0D6-4607-AEBD-E2C9D60EA279</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